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5480" windowHeight="8835" activeTab="0"/>
  </bookViews>
  <sheets>
    <sheet name="Ad Auction Simulation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<sst xmlns="http://schemas.openxmlformats.org/spreadsheetml/2006/main" count="40" uniqueCount="36">
  <si>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Mean</t>
  </si>
  <si>
    <t>Bid</t>
  </si>
  <si>
    <t>QS</t>
  </si>
  <si>
    <t>Position</t>
  </si>
  <si>
    <t>Ad Rank</t>
  </si>
  <si>
    <t>Expected Revenue</t>
  </si>
  <si>
    <t>Revenue in Position above</t>
  </si>
  <si>
    <t>New Revenue*</t>
  </si>
  <si>
    <t>Revenue Lost*</t>
  </si>
  <si>
    <t>Revenue Lost in %*</t>
  </si>
  <si>
    <t>Total</t>
  </si>
  <si>
    <t>Low</t>
  </si>
  <si>
    <t>High</t>
  </si>
  <si>
    <t>Bid Range</t>
  </si>
  <si>
    <t>QS Range</t>
  </si>
  <si>
    <t># of Advertisers</t>
  </si>
  <si>
    <t>Position…</t>
  </si>
  <si>
    <t>1. Play with the orange fields</t>
  </si>
  <si>
    <t>2. Hit F9 to get new random values</t>
  </si>
  <si>
    <t>4. When it's done the average numbers are in the lower blue fields</t>
  </si>
  <si>
    <t>Manual Simulation</t>
  </si>
  <si>
    <t>Monte Carlo Simulation</t>
  </si>
  <si>
    <t>&lt;-- this is the average revenue lost in % if the advertiser in this position drops out</t>
  </si>
  <si>
    <t>Position Visibility</t>
  </si>
  <si>
    <t>* if this advertiser dropped out</t>
  </si>
  <si>
    <t>Ratio of Revenue Lost / Revenue pulled</t>
  </si>
  <si>
    <t>&lt;-- ignore these numbers</t>
  </si>
  <si>
    <t>&lt;-- this is the average ratio of revenue lost to revenue pulled if the advertiser in this position drops out</t>
  </si>
  <si>
    <t>2. Select all the blue fields</t>
  </si>
  <si>
    <t>(1-1000)</t>
  </si>
  <si>
    <t>1. In order to run one of the two simulations first specify the number of trials (the dark blue field)</t>
  </si>
  <si>
    <t>Simulation 2: Avg. Ratio of Revenue lost to Revenue pulled</t>
  </si>
  <si>
    <t>Simulation1 : Avg. Revenue lost</t>
  </si>
  <si>
    <t>Randon numbers for bids and QS</t>
  </si>
  <si>
    <t>The simulated Ad Auction</t>
  </si>
  <si>
    <t>3. Hit CTRL-W to run the simulation (macros required)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</si>
</sst>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000000"/>
    <numFmt numFmtId="195" formatCode="0.000"/>
    <numFmt numFmtId="196" formatCode="0.0%"/>
    <numFmt numFmtId="197" formatCode="[$-407]dddd\,\ d\.\ mmmm\ yyyy"/>
    <numFmt numFmtId="198" formatCode="0.0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_(&quot;$&quot;* #,##0.00000_);_(&quot;$&quot;* \(#,##0.00000\);_(&quot;$&quot;* &quot;-&quot;??_);_(@_)"/>
    <numFmt numFmtId="202" formatCode="_(&quot;$&quot;* #,##0.000000_);_(&quot;$&quot;* \(#,##0.000000\);_(&quot;$&quot;* &quot;-&quot;??_);_(@_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0000_);_(&quot;$&quot;* \(#,##0.0000000\);_(&quot;$&quot;* &quot;-&quot;??_);_(@_)"/>
    <numFmt numFmtId="206" formatCode="_(&quot;$&quot;* #,##0.00000000_);_(&quot;$&quot;* \(#,##0.00000000\);_(&quot;$&quot;* &quot;-&quot;??_);_(@_)"/>
    <numFmt numFmtId="207" formatCode="_(&quot;$&quot;* #,##0.000000000_);_(&quot;$&quot;* \(#,##0.000000000\);_(&quot;$&quot;* &quot;-&quot;??_);_(@_)"/>
    <numFmt numFmtId="208" formatCode="_(&quot;$&quot;* #,##0.0000000000_);_(&quot;$&quot;* \(#,##0.0000000000\);_(&quot;$&quot;* &quot;-&quot;??_);_(@_)"/>
    <numFmt numFmtId="209" formatCode="_(&quot;$&quot;* #,##0.00000000000_);_(&quot;$&quot;* \(#,##0.0000000000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20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7F7F7F"/>
      </right>
      <top style="medium"/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 horizontal="left"/>
    </xf>
    <xf numFmtId="0" fontId="3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78" fontId="41" fillId="27" borderId="2" xfId="44" applyNumberFormat="1" applyFont="1" applyAlignment="1">
      <alignment horizontal="center"/>
    </xf>
    <xf numFmtId="2" fontId="41" fillId="27" borderId="2" xfId="44" applyNumberFormat="1" applyFont="1" applyAlignment="1">
      <alignment/>
    </xf>
    <xf numFmtId="1" fontId="41" fillId="27" borderId="2" xfId="44" applyNumberFormat="1" applyFont="1" applyAlignment="1">
      <alignment/>
    </xf>
    <xf numFmtId="10" fontId="23" fillId="6" borderId="10" xfId="19" applyNumberFormat="1" applyFont="1" applyBorder="1" applyAlignment="1">
      <alignment/>
    </xf>
    <xf numFmtId="10" fontId="23" fillId="6" borderId="11" xfId="19" applyNumberFormat="1" applyFont="1" applyBorder="1" applyAlignment="1">
      <alignment/>
    </xf>
    <xf numFmtId="0" fontId="23" fillId="6" borderId="12" xfId="19" applyFont="1" applyBorder="1" applyAlignment="1">
      <alignment/>
    </xf>
    <xf numFmtId="10" fontId="29" fillId="6" borderId="13" xfId="19" applyNumberFormat="1" applyFont="1" applyBorder="1" applyAlignment="1">
      <alignment/>
    </xf>
    <xf numFmtId="10" fontId="29" fillId="6" borderId="14" xfId="19" applyNumberFormat="1" applyFont="1" applyBorder="1" applyAlignment="1">
      <alignment/>
    </xf>
    <xf numFmtId="0" fontId="24" fillId="20" borderId="15" xfId="33" applyBorder="1" applyAlignment="1">
      <alignment/>
    </xf>
    <xf numFmtId="0" fontId="0" fillId="0" borderId="16" xfId="0" applyBorder="1" applyAlignment="1">
      <alignment/>
    </xf>
    <xf numFmtId="195" fontId="0" fillId="0" borderId="16" xfId="0" applyNumberFormat="1" applyBorder="1" applyAlignment="1">
      <alignment/>
    </xf>
    <xf numFmtId="178" fontId="0" fillId="0" borderId="16" xfId="59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0" fontId="0" fillId="0" borderId="18" xfId="51" applyNumberFormat="1" applyFont="1" applyBorder="1" applyAlignment="1">
      <alignment/>
    </xf>
    <xf numFmtId="0" fontId="0" fillId="0" borderId="13" xfId="0" applyBorder="1" applyAlignment="1">
      <alignment/>
    </xf>
    <xf numFmtId="195" fontId="0" fillId="0" borderId="13" xfId="0" applyNumberFormat="1" applyBorder="1" applyAlignment="1">
      <alignment/>
    </xf>
    <xf numFmtId="178" fontId="0" fillId="0" borderId="13" xfId="59" applyNumberFormat="1" applyFont="1" applyBorder="1" applyAlignment="1">
      <alignment/>
    </xf>
    <xf numFmtId="10" fontId="23" fillId="6" borderId="19" xfId="19" applyNumberFormat="1" applyFont="1" applyBorder="1" applyAlignment="1">
      <alignment/>
    </xf>
    <xf numFmtId="0" fontId="24" fillId="20" borderId="20" xfId="33" applyBorder="1" applyAlignment="1">
      <alignment/>
    </xf>
    <xf numFmtId="10" fontId="23" fillId="6" borderId="21" xfId="19" applyNumberFormat="1" applyFont="1" applyBorder="1" applyAlignment="1">
      <alignment/>
    </xf>
    <xf numFmtId="10" fontId="23" fillId="6" borderId="22" xfId="19" applyNumberFormat="1" applyFont="1" applyBorder="1" applyAlignment="1">
      <alignment/>
    </xf>
    <xf numFmtId="193" fontId="0" fillId="0" borderId="16" xfId="59" applyNumberFormat="1" applyFont="1" applyBorder="1" applyAlignment="1">
      <alignment/>
    </xf>
    <xf numFmtId="10" fontId="0" fillId="0" borderId="16" xfId="51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10" fontId="0" fillId="0" borderId="13" xfId="51" applyNumberFormat="1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12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29" fillId="6" borderId="24" xfId="19" applyNumberFormat="1" applyFont="1" applyBorder="1" applyAlignment="1">
      <alignment/>
    </xf>
    <xf numFmtId="10" fontId="29" fillId="6" borderId="25" xfId="19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9.7109375" style="0" bestFit="1" customWidth="1"/>
    <col min="3" max="4" width="14.8515625" style="0" bestFit="1" customWidth="1"/>
    <col min="6" max="6" width="14.00390625" style="0" bestFit="1" customWidth="1"/>
    <col min="7" max="8" width="8.140625" style="0" bestFit="1" customWidth="1"/>
    <col min="9" max="9" width="8.00390625" style="0" customWidth="1"/>
    <col min="10" max="10" width="8.57421875" style="0" customWidth="1"/>
    <col min="11" max="11" width="9.421875" style="0" customWidth="1"/>
    <col min="12" max="12" width="8.421875" style="0" customWidth="1"/>
    <col min="13" max="13" width="8.00390625" style="0" customWidth="1"/>
    <col min="14" max="14" width="9.28125" style="0" customWidth="1"/>
    <col min="15" max="15" width="13.140625" style="0" customWidth="1"/>
    <col min="17" max="17" width="11.421875" style="0" customWidth="1"/>
  </cols>
  <sheetData>
    <row r="2" spans="2:3" ht="12.75">
      <c r="B2" s="2" t="s">
        <v>20</v>
      </c>
      <c r="C2" s="1" t="s">
        <v>17</v>
      </c>
    </row>
    <row r="3" spans="3:6" ht="12.75">
      <c r="C3" s="1" t="s">
        <v>18</v>
      </c>
      <c r="F3" s="1"/>
    </row>
    <row r="5" spans="2:3" ht="12.75">
      <c r="B5" s="2" t="s">
        <v>21</v>
      </c>
      <c r="C5" s="1" t="s">
        <v>30</v>
      </c>
    </row>
    <row r="6" ht="12.75">
      <c r="C6" s="1" t="s">
        <v>28</v>
      </c>
    </row>
    <row r="7" ht="12.75">
      <c r="C7" s="1" t="s">
        <v>35</v>
      </c>
    </row>
    <row r="8" ht="12.75">
      <c r="C8" s="1" t="s">
        <v>19</v>
      </c>
    </row>
    <row r="10" spans="2:4" ht="15">
      <c r="B10" s="6"/>
      <c r="C10" s="7" t="s">
        <v>11</v>
      </c>
      <c r="D10" s="7" t="s">
        <v>12</v>
      </c>
    </row>
    <row r="11" spans="2:4" ht="26.25">
      <c r="B11" t="s">
        <v>13</v>
      </c>
      <c r="C11" s="9">
        <v>1</v>
      </c>
      <c r="D11" s="9">
        <v>10</v>
      </c>
    </row>
    <row r="12" spans="2:4" ht="26.25">
      <c r="B12" s="1" t="s">
        <v>14</v>
      </c>
      <c r="C12" s="10">
        <v>0.01</v>
      </c>
      <c r="D12" s="10">
        <v>0.4</v>
      </c>
    </row>
    <row r="13" spans="2:4" ht="26.25">
      <c r="B13" s="1" t="s">
        <v>15</v>
      </c>
      <c r="C13" s="11">
        <v>1000</v>
      </c>
      <c r="D13" s="8" t="s">
        <v>29</v>
      </c>
    </row>
    <row r="14" spans="2:4" ht="12.75">
      <c r="B14" s="1"/>
      <c r="D14" s="8"/>
    </row>
    <row r="15" ht="12.75">
      <c r="C15" s="1" t="s">
        <v>16</v>
      </c>
    </row>
    <row r="16" spans="2:14" ht="13.5" thickBot="1">
      <c r="B16" s="2" t="s">
        <v>32</v>
      </c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>
        <v>9</v>
      </c>
      <c r="L16" s="2">
        <v>10</v>
      </c>
      <c r="M16" s="2">
        <v>11</v>
      </c>
      <c r="N16" s="2">
        <v>12</v>
      </c>
    </row>
    <row r="17" spans="2:15" ht="15">
      <c r="B17" s="17">
        <v>1000</v>
      </c>
      <c r="C17" s="12">
        <f>N25</f>
        <v>0.008959301564434</v>
      </c>
      <c r="D17" s="12">
        <f>N26</f>
        <v>0.008959301564434</v>
      </c>
      <c r="E17" s="12">
        <f>N27</f>
        <v>0.005245002038721622</v>
      </c>
      <c r="F17" s="12">
        <f>N28</f>
        <v>0.001998046920364101</v>
      </c>
      <c r="G17" s="12">
        <f>N29</f>
        <v>0.0013977901930774584</v>
      </c>
      <c r="H17" s="12">
        <f>N30</f>
        <v>0.0010273460503462928</v>
      </c>
      <c r="I17" s="12">
        <f>N31</f>
        <v>0.00044518815928931666</v>
      </c>
      <c r="J17" s="12">
        <f>N32</f>
        <v>0.00016593398812112954</v>
      </c>
      <c r="K17" s="12">
        <f>N33</f>
        <v>6.0594517951484744E-05</v>
      </c>
      <c r="L17" s="12">
        <f>N34</f>
        <v>4.053831315824265E-05</v>
      </c>
      <c r="M17" s="12">
        <f>N35</f>
        <v>2.1323077288881606E-05</v>
      </c>
      <c r="N17" s="13">
        <f>N36</f>
        <v>1.880301857079216E-05</v>
      </c>
      <c r="O17" t="s">
        <v>26</v>
      </c>
    </row>
    <row r="18" spans="2:15" ht="15.75" thickBot="1">
      <c r="B18" s="28" t="s">
        <v>0</v>
      </c>
      <c r="C18" s="39">
        <v>0.01206321900050122</v>
      </c>
      <c r="D18" s="39">
        <v>0.01206321900050122</v>
      </c>
      <c r="E18" s="39">
        <v>0.00668372195425114</v>
      </c>
      <c r="F18" s="39">
        <v>0.002971857527634337</v>
      </c>
      <c r="G18" s="39">
        <v>0.001054520366581454</v>
      </c>
      <c r="H18" s="39">
        <v>0.000693193841625562</v>
      </c>
      <c r="I18" s="39">
        <v>0.0005287354754137757</v>
      </c>
      <c r="J18" s="39">
        <v>0.00039218675914041935</v>
      </c>
      <c r="K18" s="39">
        <v>0.0002737391992015179</v>
      </c>
      <c r="L18" s="39">
        <v>0.00017885654066561647</v>
      </c>
      <c r="M18" s="39">
        <v>0.00010391737638081279</v>
      </c>
      <c r="N18" s="40">
        <v>4.555442061297717E-05</v>
      </c>
      <c r="O18" s="2" t="s">
        <v>22</v>
      </c>
    </row>
    <row r="19" ht="23.25" customHeight="1" thickBot="1">
      <c r="B19" s="2" t="s">
        <v>31</v>
      </c>
    </row>
    <row r="20" spans="2:14" ht="15">
      <c r="B20" s="29">
        <v>1000</v>
      </c>
      <c r="C20" s="30">
        <f>O25</f>
        <v>0.023360352746063656</v>
      </c>
      <c r="D20" s="30">
        <f>O26</f>
        <v>0.029486001374788122</v>
      </c>
      <c r="E20" s="30">
        <f>O27</f>
        <v>0.027917289251013416</v>
      </c>
      <c r="F20" s="30">
        <f>O28</f>
        <v>0.05334491704988234</v>
      </c>
      <c r="G20" s="30">
        <f>O29</f>
        <v>0.07538345483591592</v>
      </c>
      <c r="H20" s="30">
        <f>O30</f>
        <v>0.06355680439058925</v>
      </c>
      <c r="I20" s="30">
        <f>O31</f>
        <v>0.031528977984150525</v>
      </c>
      <c r="J20" s="30">
        <f>O32</f>
        <v>0.013531492722623838</v>
      </c>
      <c r="K20" s="30">
        <f>O33</f>
        <v>0.005774326884301245</v>
      </c>
      <c r="L20" s="30">
        <f>O34</f>
        <v>0.0046442000496632885</v>
      </c>
      <c r="M20" s="31">
        <f>O35</f>
        <v>0.0030544325636385687</v>
      </c>
      <c r="N20" t="s">
        <v>26</v>
      </c>
    </row>
    <row r="21" spans="2:14" ht="15.75" thickBot="1">
      <c r="B21" s="14" t="s">
        <v>0</v>
      </c>
      <c r="C21" s="15">
        <v>0.03220382406128306</v>
      </c>
      <c r="D21" s="15">
        <v>0.041071060131023705</v>
      </c>
      <c r="E21" s="15">
        <v>0.036275387004405156</v>
      </c>
      <c r="F21" s="15">
        <v>0.08307360827150906</v>
      </c>
      <c r="G21" s="15">
        <v>0.05725881286070777</v>
      </c>
      <c r="H21" s="15">
        <v>0.04239662446674132</v>
      </c>
      <c r="I21" s="15">
        <v>0.036760008195406806</v>
      </c>
      <c r="J21" s="15">
        <v>0.031605211989679236</v>
      </c>
      <c r="K21" s="15">
        <v>0.02646705988597887</v>
      </c>
      <c r="L21" s="15">
        <v>0.021312050351047922</v>
      </c>
      <c r="M21" s="16">
        <v>0.015664142668455346</v>
      </c>
      <c r="N21" s="2" t="s">
        <v>27</v>
      </c>
    </row>
    <row r="22" spans="2:4" ht="12.75">
      <c r="B22" s="1"/>
      <c r="D22" s="8"/>
    </row>
    <row r="23" spans="2:7" ht="13.5" thickBot="1">
      <c r="B23" s="2" t="s">
        <v>33</v>
      </c>
      <c r="D23" s="8"/>
      <c r="G23" s="2" t="s">
        <v>34</v>
      </c>
    </row>
    <row r="24" spans="2:15" ht="51">
      <c r="B24" s="18" t="s">
        <v>3</v>
      </c>
      <c r="C24" s="18" t="s">
        <v>1</v>
      </c>
      <c r="D24" s="18" t="s">
        <v>2</v>
      </c>
      <c r="E24" s="18" t="s">
        <v>4</v>
      </c>
      <c r="G24" s="21" t="s">
        <v>4</v>
      </c>
      <c r="H24" s="22" t="s">
        <v>3</v>
      </c>
      <c r="I24" s="22" t="s">
        <v>23</v>
      </c>
      <c r="J24" s="22" t="s">
        <v>5</v>
      </c>
      <c r="K24" s="22" t="s">
        <v>6</v>
      </c>
      <c r="L24" s="23" t="s">
        <v>7</v>
      </c>
      <c r="M24" s="22" t="s">
        <v>8</v>
      </c>
      <c r="N24" s="23" t="s">
        <v>9</v>
      </c>
      <c r="O24" s="34" t="s">
        <v>25</v>
      </c>
    </row>
    <row r="25" spans="1:15" ht="12.75">
      <c r="A25">
        <v>1</v>
      </c>
      <c r="B25" s="18">
        <f>RANK(E25,E$25:E$1024)</f>
        <v>697</v>
      </c>
      <c r="C25" s="20">
        <f aca="true" ca="1" t="shared" si="0" ref="C25:C56">IF(A25&lt;=C$13,_XLL.ZUFALLSBEREICH(C$11*100,D$11*100)/100,0)</f>
        <v>2.95</v>
      </c>
      <c r="D25" s="32">
        <f aca="true" ca="1" t="shared" si="1" ref="D25:D37">IF(A25&lt;=C$13,C$12+RAND()*(D$12-C$12),0)</f>
        <v>0.18213457602919572</v>
      </c>
      <c r="E25" s="18">
        <f aca="true" t="shared" si="2" ref="E25:E56">C25*D25</f>
        <v>0.5372969992861274</v>
      </c>
      <c r="G25" s="36">
        <f>IF(ISNUMBER(VLOOKUP(H25,B$25:E$1024,4,FALSE)),VLOOKUP(H25,B$25:E$1024,4,FALSE),0)</f>
        <v>3.854837533290668</v>
      </c>
      <c r="H25" s="18">
        <v>1</v>
      </c>
      <c r="I25" s="19">
        <v>1</v>
      </c>
      <c r="J25" s="20">
        <f>G26*I25</f>
        <v>3.8262721926514587</v>
      </c>
      <c r="K25" s="20">
        <v>0</v>
      </c>
      <c r="L25" s="20">
        <f>SUM(J$23:J23)+SUM(K25:K$38)</f>
        <v>9.887183462199065</v>
      </c>
      <c r="M25" s="20">
        <f aca="true" t="shared" si="3" ref="M25:M37">J$38-L25</f>
        <v>0.08938306812279251</v>
      </c>
      <c r="N25" s="33">
        <f aca="true" t="shared" si="4" ref="N25:N37">(J$38-L25)/J$38</f>
        <v>0.008959301564434</v>
      </c>
      <c r="O25" s="24">
        <f aca="true" t="shared" si="5" ref="O25:O36">M25/J25</f>
        <v>0.023360352746063656</v>
      </c>
    </row>
    <row r="26" spans="1:15" ht="12.75">
      <c r="A26">
        <v>2</v>
      </c>
      <c r="B26" s="18">
        <f aca="true" t="shared" si="6" ref="B26:B89">RANK(E26,E$25:E$1024)</f>
        <v>790</v>
      </c>
      <c r="C26" s="20">
        <f ca="1" t="shared" si="0"/>
        <v>1.55</v>
      </c>
      <c r="D26" s="32">
        <f ca="1" t="shared" si="1"/>
        <v>0.22665721183391038</v>
      </c>
      <c r="E26" s="18">
        <f t="shared" si="2"/>
        <v>0.3513186783425611</v>
      </c>
      <c r="G26" s="36">
        <f aca="true" t="shared" si="7" ref="G26:G37">IF(ISNUMBER(VLOOKUP(H26,B$25:E$1024,4,FALSE)),VLOOKUP(H26,B$25:E$1024,4,FALSE),0)</f>
        <v>3.8262721926514587</v>
      </c>
      <c r="H26" s="18">
        <v>2</v>
      </c>
      <c r="I26" s="19">
        <v>0.8</v>
      </c>
      <c r="J26" s="20">
        <f>G27*I26</f>
        <v>3.031372989055719</v>
      </c>
      <c r="K26" s="20">
        <f>G27*I25</f>
        <v>3.7892162363196484</v>
      </c>
      <c r="L26" s="20">
        <f>SUM(J$23:J24)+SUM(K26:K$38)</f>
        <v>9.887183462199065</v>
      </c>
      <c r="M26" s="20">
        <f t="shared" si="3"/>
        <v>0.08938306812279251</v>
      </c>
      <c r="N26" s="33">
        <f t="shared" si="4"/>
        <v>0.008959301564434</v>
      </c>
      <c r="O26" s="24">
        <f t="shared" si="5"/>
        <v>0.029486001374788122</v>
      </c>
    </row>
    <row r="27" spans="1:15" ht="12.75">
      <c r="A27">
        <v>3</v>
      </c>
      <c r="B27" s="18">
        <f t="shared" si="6"/>
        <v>138</v>
      </c>
      <c r="C27" s="20">
        <f ca="1" t="shared" si="0"/>
        <v>7.52</v>
      </c>
      <c r="D27" s="32">
        <f ca="1" t="shared" si="1"/>
        <v>0.2795955846103661</v>
      </c>
      <c r="E27" s="18">
        <f t="shared" si="2"/>
        <v>2.102558796269953</v>
      </c>
      <c r="G27" s="36">
        <f t="shared" si="7"/>
        <v>3.7892162363196484</v>
      </c>
      <c r="H27" s="18">
        <v>3</v>
      </c>
      <c r="I27" s="19">
        <v>0.5</v>
      </c>
      <c r="J27" s="20">
        <f aca="true" t="shared" si="8" ref="J27:J37">G28*I27</f>
        <v>1.874362203310285</v>
      </c>
      <c r="K27" s="20">
        <f aca="true" t="shared" si="9" ref="K27:K37">G28*I26</f>
        <v>2.998979525296456</v>
      </c>
      <c r="L27" s="20">
        <f>SUM(J$23:J25)+SUM(K27:K$38)</f>
        <v>9.924239418530878</v>
      </c>
      <c r="M27" s="20">
        <f t="shared" si="3"/>
        <v>0.05232711179098004</v>
      </c>
      <c r="N27" s="33">
        <f t="shared" si="4"/>
        <v>0.005245002038721622</v>
      </c>
      <c r="O27" s="24">
        <f t="shared" si="5"/>
        <v>0.027917289251013416</v>
      </c>
    </row>
    <row r="28" spans="1:15" ht="12.75">
      <c r="A28">
        <v>4</v>
      </c>
      <c r="B28" s="18">
        <f t="shared" si="6"/>
        <v>167</v>
      </c>
      <c r="C28" s="20">
        <f ca="1" t="shared" si="0"/>
        <v>5.57</v>
      </c>
      <c r="D28" s="32">
        <f ca="1" t="shared" si="1"/>
        <v>0.3544387221790674</v>
      </c>
      <c r="E28" s="18">
        <f t="shared" si="2"/>
        <v>1.9742236825374055</v>
      </c>
      <c r="G28" s="36">
        <f t="shared" si="7"/>
        <v>3.74872440662057</v>
      </c>
      <c r="H28" s="18">
        <v>4</v>
      </c>
      <c r="I28" s="19">
        <v>0.1</v>
      </c>
      <c r="J28" s="20">
        <f t="shared" si="8"/>
        <v>0.37367474042704735</v>
      </c>
      <c r="K28" s="20">
        <f t="shared" si="9"/>
        <v>1.8683737021352367</v>
      </c>
      <c r="L28" s="20">
        <f>SUM(J$23:J26)+SUM(K28:K$38)</f>
        <v>9.95663288229014</v>
      </c>
      <c r="M28" s="20">
        <f t="shared" si="3"/>
        <v>0.019933648031717155</v>
      </c>
      <c r="N28" s="33">
        <f t="shared" si="4"/>
        <v>0.001998046920364101</v>
      </c>
      <c r="O28" s="24">
        <f t="shared" si="5"/>
        <v>0.05334491704988234</v>
      </c>
    </row>
    <row r="29" spans="1:15" ht="12.75">
      <c r="A29">
        <v>5</v>
      </c>
      <c r="B29" s="18">
        <f t="shared" si="6"/>
        <v>828</v>
      </c>
      <c r="C29" s="20">
        <f ca="1" t="shared" si="0"/>
        <v>2.97</v>
      </c>
      <c r="D29" s="32">
        <f ca="1" t="shared" si="1"/>
        <v>0.10178767683908023</v>
      </c>
      <c r="E29" s="18">
        <f t="shared" si="2"/>
        <v>0.3023094002120683</v>
      </c>
      <c r="G29" s="36">
        <f t="shared" si="7"/>
        <v>3.7367474042704734</v>
      </c>
      <c r="H29" s="18">
        <v>5</v>
      </c>
      <c r="I29" s="19">
        <v>0.05</v>
      </c>
      <c r="J29" s="20">
        <f t="shared" si="8"/>
        <v>0.1849894898956612</v>
      </c>
      <c r="K29" s="20">
        <f t="shared" si="9"/>
        <v>0.3699789797913224</v>
      </c>
      <c r="L29" s="20">
        <f>SUM(J$23:J27)+SUM(K29:K$38)</f>
        <v>9.962621383465189</v>
      </c>
      <c r="M29" s="20">
        <f t="shared" si="3"/>
        <v>0.0139451468566687</v>
      </c>
      <c r="N29" s="33">
        <f t="shared" si="4"/>
        <v>0.0013977901930774584</v>
      </c>
      <c r="O29" s="24">
        <f t="shared" si="5"/>
        <v>0.07538345483591592</v>
      </c>
    </row>
    <row r="30" spans="1:15" ht="12.75">
      <c r="A30">
        <v>6</v>
      </c>
      <c r="B30" s="18">
        <f t="shared" si="6"/>
        <v>13</v>
      </c>
      <c r="C30" s="20">
        <f ca="1" t="shared" si="0"/>
        <v>8.7</v>
      </c>
      <c r="D30" s="32">
        <f ca="1" t="shared" si="1"/>
        <v>0.39919019722947513</v>
      </c>
      <c r="E30" s="18">
        <f t="shared" si="2"/>
        <v>3.4729547158964333</v>
      </c>
      <c r="G30" s="36">
        <f t="shared" si="7"/>
        <v>3.6997897979132235</v>
      </c>
      <c r="H30" s="18">
        <v>6</v>
      </c>
      <c r="I30" s="19">
        <v>0.045</v>
      </c>
      <c r="J30" s="20">
        <f t="shared" si="8"/>
        <v>0.16126339766794173</v>
      </c>
      <c r="K30" s="20">
        <f t="shared" si="9"/>
        <v>0.1791815529643797</v>
      </c>
      <c r="L30" s="20">
        <f>SUM(J$23:J28)+SUM(K30:K$38)</f>
        <v>9.966317144100914</v>
      </c>
      <c r="M30" s="20">
        <f t="shared" si="3"/>
        <v>0.01024938622094318</v>
      </c>
      <c r="N30" s="33">
        <f t="shared" si="4"/>
        <v>0.0010273460503462928</v>
      </c>
      <c r="O30" s="24">
        <f t="shared" si="5"/>
        <v>0.06355680439058925</v>
      </c>
    </row>
    <row r="31" spans="1:15" ht="12.75">
      <c r="A31">
        <v>7</v>
      </c>
      <c r="B31" s="18">
        <f t="shared" si="6"/>
        <v>924</v>
      </c>
      <c r="C31" s="20">
        <f ca="1" t="shared" si="0"/>
        <v>2.2</v>
      </c>
      <c r="D31" s="32">
        <f ca="1" t="shared" si="1"/>
        <v>0.057172742692700694</v>
      </c>
      <c r="E31" s="18">
        <f t="shared" si="2"/>
        <v>0.12578003392394155</v>
      </c>
      <c r="G31" s="36">
        <f t="shared" si="7"/>
        <v>3.583631059287594</v>
      </c>
      <c r="H31" s="18">
        <v>7</v>
      </c>
      <c r="I31" s="19">
        <v>0.04</v>
      </c>
      <c r="J31" s="20">
        <f t="shared" si="8"/>
        <v>0.14086879986703307</v>
      </c>
      <c r="K31" s="20">
        <f t="shared" si="9"/>
        <v>0.1584773998504122</v>
      </c>
      <c r="L31" s="20">
        <f>SUM(J$23:J29)+SUM(K31:K$38)</f>
        <v>9.972125081032196</v>
      </c>
      <c r="M31" s="20">
        <f t="shared" si="3"/>
        <v>0.004441449289661392</v>
      </c>
      <c r="N31" s="33">
        <f t="shared" si="4"/>
        <v>0.00044518815928931666</v>
      </c>
      <c r="O31" s="24">
        <f t="shared" si="5"/>
        <v>0.031528977984150525</v>
      </c>
    </row>
    <row r="32" spans="1:15" ht="12.75">
      <c r="A32">
        <v>8</v>
      </c>
      <c r="B32" s="18">
        <f t="shared" si="6"/>
        <v>928</v>
      </c>
      <c r="C32" s="20">
        <f ca="1" t="shared" si="0"/>
        <v>4.95</v>
      </c>
      <c r="D32" s="32">
        <f ca="1" t="shared" si="1"/>
        <v>0.02499859412451126</v>
      </c>
      <c r="E32" s="18">
        <f t="shared" si="2"/>
        <v>0.12374304091633075</v>
      </c>
      <c r="G32" s="36">
        <f t="shared" si="7"/>
        <v>3.521719996675827</v>
      </c>
      <c r="H32" s="18">
        <v>8</v>
      </c>
      <c r="I32" s="19">
        <v>0.035</v>
      </c>
      <c r="J32" s="20">
        <f t="shared" si="8"/>
        <v>0.12234063943028775</v>
      </c>
      <c r="K32" s="20">
        <f t="shared" si="9"/>
        <v>0.13981787363461456</v>
      </c>
      <c r="L32" s="20">
        <f>SUM(J$23:J30)+SUM(K32:K$38)</f>
        <v>9.974911078849725</v>
      </c>
      <c r="M32" s="20">
        <f t="shared" si="3"/>
        <v>0.0016554514721320857</v>
      </c>
      <c r="N32" s="33">
        <f t="shared" si="4"/>
        <v>0.00016593398812112954</v>
      </c>
      <c r="O32" s="24">
        <f t="shared" si="5"/>
        <v>0.013531492722623838</v>
      </c>
    </row>
    <row r="33" spans="1:15" ht="12.75">
      <c r="A33">
        <v>9</v>
      </c>
      <c r="B33" s="18">
        <f t="shared" si="6"/>
        <v>382</v>
      </c>
      <c r="C33" s="20">
        <f ca="1" t="shared" si="0"/>
        <v>3.53</v>
      </c>
      <c r="D33" s="32">
        <f ca="1" t="shared" si="1"/>
        <v>0.3435860433691105</v>
      </c>
      <c r="E33" s="18">
        <f t="shared" si="2"/>
        <v>1.21285873309296</v>
      </c>
      <c r="G33" s="36">
        <f t="shared" si="7"/>
        <v>3.495446840865364</v>
      </c>
      <c r="H33" s="18">
        <v>9</v>
      </c>
      <c r="I33" s="19">
        <v>0.03</v>
      </c>
      <c r="J33" s="20">
        <f t="shared" si="8"/>
        <v>0.10469189774470547</v>
      </c>
      <c r="K33" s="20">
        <f t="shared" si="9"/>
        <v>0.12214054736882306</v>
      </c>
      <c r="L33" s="20">
        <f>SUM(J$23:J31)+SUM(K33:K$38)</f>
        <v>9.975962005082142</v>
      </c>
      <c r="M33" s="20">
        <f t="shared" si="3"/>
        <v>0.0006045252397157697</v>
      </c>
      <c r="N33" s="33">
        <f t="shared" si="4"/>
        <v>6.0594517951484744E-05</v>
      </c>
      <c r="O33" s="24">
        <f t="shared" si="5"/>
        <v>0.005774326884301245</v>
      </c>
    </row>
    <row r="34" spans="1:15" ht="12.75">
      <c r="A34">
        <v>10</v>
      </c>
      <c r="B34" s="18">
        <f t="shared" si="6"/>
        <v>93</v>
      </c>
      <c r="C34" s="20">
        <f ca="1" t="shared" si="0"/>
        <v>6.46</v>
      </c>
      <c r="D34" s="32">
        <f ca="1" t="shared" si="1"/>
        <v>0.3716626016180253</v>
      </c>
      <c r="E34" s="18">
        <f t="shared" si="2"/>
        <v>2.400940406452443</v>
      </c>
      <c r="G34" s="36">
        <f t="shared" si="7"/>
        <v>3.4897299248235156</v>
      </c>
      <c r="H34" s="18">
        <v>10</v>
      </c>
      <c r="I34" s="19">
        <v>0.025</v>
      </c>
      <c r="J34" s="20">
        <f t="shared" si="8"/>
        <v>0.08708349638804895</v>
      </c>
      <c r="K34" s="20">
        <f t="shared" si="9"/>
        <v>0.10450019566565873</v>
      </c>
      <c r="L34" s="20">
        <f>SUM(J$23:J32)+SUM(K34:K$38)</f>
        <v>9.976162097143607</v>
      </c>
      <c r="M34" s="20">
        <f t="shared" si="3"/>
        <v>0.00040443317825022973</v>
      </c>
      <c r="N34" s="33">
        <f t="shared" si="4"/>
        <v>4.053831315824265E-05</v>
      </c>
      <c r="O34" s="24">
        <f t="shared" si="5"/>
        <v>0.0046442000496632885</v>
      </c>
    </row>
    <row r="35" spans="1:15" ht="12.75">
      <c r="A35">
        <v>11</v>
      </c>
      <c r="B35" s="18">
        <f t="shared" si="6"/>
        <v>544</v>
      </c>
      <c r="C35" s="20">
        <f ca="1" t="shared" si="0"/>
        <v>4.74</v>
      </c>
      <c r="D35" s="32">
        <f ca="1" t="shared" si="1"/>
        <v>0.17984358669630768</v>
      </c>
      <c r="E35" s="18">
        <f t="shared" si="2"/>
        <v>0.8524586009404984</v>
      </c>
      <c r="G35" s="36">
        <f t="shared" si="7"/>
        <v>3.4833398555219577</v>
      </c>
      <c r="H35" s="18">
        <v>11</v>
      </c>
      <c r="I35" s="19">
        <v>0.02</v>
      </c>
      <c r="J35" s="20">
        <f t="shared" si="8"/>
        <v>0.06964668388366974</v>
      </c>
      <c r="K35" s="20">
        <f t="shared" si="9"/>
        <v>0.08705835485458718</v>
      </c>
      <c r="L35" s="20">
        <f>SUM(J$23:J33)+SUM(K35:K$38)</f>
        <v>9.976353799222654</v>
      </c>
      <c r="M35" s="20">
        <f t="shared" si="3"/>
        <v>0.00021273109920372235</v>
      </c>
      <c r="N35" s="33">
        <f t="shared" si="4"/>
        <v>2.1323077288881606E-05</v>
      </c>
      <c r="O35" s="24">
        <f t="shared" si="5"/>
        <v>0.0030544325636385687</v>
      </c>
    </row>
    <row r="36" spans="1:15" ht="12.75">
      <c r="A36">
        <v>12</v>
      </c>
      <c r="B36" s="18">
        <f t="shared" si="6"/>
        <v>171</v>
      </c>
      <c r="C36" s="20">
        <f ca="1" t="shared" si="0"/>
        <v>6.91</v>
      </c>
      <c r="D36" s="32">
        <f ca="1" t="shared" si="1"/>
        <v>0.2828782544472629</v>
      </c>
      <c r="E36" s="18">
        <f t="shared" si="2"/>
        <v>1.9546887382305866</v>
      </c>
      <c r="G36" s="36">
        <f t="shared" si="7"/>
        <v>3.482334194183487</v>
      </c>
      <c r="H36" s="18">
        <v>12</v>
      </c>
      <c r="I36" s="19">
        <v>0</v>
      </c>
      <c r="J36" s="20">
        <f t="shared" si="8"/>
        <v>0</v>
      </c>
      <c r="K36" s="20">
        <f t="shared" si="9"/>
        <v>0.06945909431792867</v>
      </c>
      <c r="L36" s="20">
        <f>SUM(J$23:J34)+SUM(K36:K$38)</f>
        <v>9.976378940756115</v>
      </c>
      <c r="M36" s="20">
        <f t="shared" si="3"/>
        <v>0.0001875895657423854</v>
      </c>
      <c r="N36" s="33">
        <f t="shared" si="4"/>
        <v>1.880301857079216E-05</v>
      </c>
      <c r="O36" s="24" t="e">
        <f t="shared" si="5"/>
        <v>#DIV/0!</v>
      </c>
    </row>
    <row r="37" spans="1:15" ht="13.5" thickBot="1">
      <c r="A37">
        <v>13</v>
      </c>
      <c r="B37" s="18">
        <f t="shared" si="6"/>
        <v>251</v>
      </c>
      <c r="C37" s="20">
        <f ca="1" t="shared" si="0"/>
        <v>4.98</v>
      </c>
      <c r="D37" s="32">
        <f ca="1" t="shared" si="1"/>
        <v>0.322451284483582</v>
      </c>
      <c r="E37" s="18">
        <f t="shared" si="2"/>
        <v>1.6058073967282385</v>
      </c>
      <c r="G37" s="37">
        <f t="shared" si="7"/>
        <v>3.4729547158964333</v>
      </c>
      <c r="H37" s="25">
        <v>13</v>
      </c>
      <c r="I37" s="26">
        <v>0</v>
      </c>
      <c r="J37" s="20">
        <f t="shared" si="8"/>
        <v>0</v>
      </c>
      <c r="K37" s="20">
        <f t="shared" si="9"/>
        <v>0</v>
      </c>
      <c r="L37" s="27">
        <f>SUM(J$23:J35)+SUM(K37:K$38)</f>
        <v>9.976566530321858</v>
      </c>
      <c r="M37" s="27">
        <f t="shared" si="3"/>
        <v>0</v>
      </c>
      <c r="N37" s="35">
        <f t="shared" si="4"/>
        <v>0</v>
      </c>
      <c r="O37" s="38"/>
    </row>
    <row r="38" spans="1:14" ht="12.75">
      <c r="A38">
        <v>14</v>
      </c>
      <c r="B38" s="18">
        <f t="shared" si="6"/>
        <v>366</v>
      </c>
      <c r="C38" s="20">
        <f ca="1" t="shared" si="0"/>
        <v>4.74</v>
      </c>
      <c r="D38" s="32">
        <f ca="1">IF(A38&lt;=C$13,C$12+RAND()*(D$12-C$12),0)</f>
        <v>0.26241856772881494</v>
      </c>
      <c r="E38" s="18">
        <f t="shared" si="2"/>
        <v>1.2438640110345829</v>
      </c>
      <c r="G38" s="3"/>
      <c r="H38" s="3"/>
      <c r="I38" s="3" t="s">
        <v>10</v>
      </c>
      <c r="J38" s="4">
        <f>SUM(J25:J37)</f>
        <v>9.976566530321858</v>
      </c>
      <c r="K38" s="3"/>
      <c r="L38" s="5" t="s">
        <v>24</v>
      </c>
      <c r="M38" s="5"/>
      <c r="N38" s="5"/>
    </row>
    <row r="39" spans="1:5" ht="12.75">
      <c r="A39">
        <v>15</v>
      </c>
      <c r="B39" s="18">
        <f t="shared" si="6"/>
        <v>300</v>
      </c>
      <c r="C39" s="20">
        <f ca="1" t="shared" si="0"/>
        <v>9.11</v>
      </c>
      <c r="D39" s="32">
        <f aca="true" ca="1" t="shared" si="10" ref="D39:D102">IF(A39&lt;=C$13,C$12+RAND()*(D$12-C$12),0)</f>
        <v>0.16021654749730316</v>
      </c>
      <c r="E39" s="18">
        <f t="shared" si="2"/>
        <v>1.4595727477004317</v>
      </c>
    </row>
    <row r="40" spans="1:5" ht="12.75">
      <c r="A40">
        <v>16</v>
      </c>
      <c r="B40" s="18">
        <f t="shared" si="6"/>
        <v>208</v>
      </c>
      <c r="C40" s="20">
        <f ca="1" t="shared" si="0"/>
        <v>5.23</v>
      </c>
      <c r="D40" s="32">
        <f ca="1" t="shared" si="10"/>
        <v>0.33736924043579053</v>
      </c>
      <c r="E40" s="18">
        <f t="shared" si="2"/>
        <v>1.7644411274791847</v>
      </c>
    </row>
    <row r="41" spans="1:5" ht="12.75">
      <c r="A41">
        <v>17</v>
      </c>
      <c r="B41" s="18">
        <f t="shared" si="6"/>
        <v>475</v>
      </c>
      <c r="C41" s="20">
        <f ca="1" t="shared" si="0"/>
        <v>9.41</v>
      </c>
      <c r="D41" s="32">
        <f ca="1" t="shared" si="10"/>
        <v>0.10725693084288875</v>
      </c>
      <c r="E41" s="18">
        <f t="shared" si="2"/>
        <v>1.009287719231583</v>
      </c>
    </row>
    <row r="42" spans="1:5" ht="12.75">
      <c r="A42">
        <v>18</v>
      </c>
      <c r="B42" s="18">
        <f t="shared" si="6"/>
        <v>811</v>
      </c>
      <c r="C42" s="20">
        <f ca="1" t="shared" si="0"/>
        <v>1.81</v>
      </c>
      <c r="D42" s="32">
        <f ca="1" t="shared" si="10"/>
        <v>0.18148622902522624</v>
      </c>
      <c r="E42" s="18">
        <f t="shared" si="2"/>
        <v>0.3284900745356595</v>
      </c>
    </row>
    <row r="43" spans="1:5" ht="12.75">
      <c r="A43">
        <v>19</v>
      </c>
      <c r="B43" s="18">
        <f t="shared" si="6"/>
        <v>585</v>
      </c>
      <c r="C43" s="20">
        <f ca="1" t="shared" si="0"/>
        <v>1.93</v>
      </c>
      <c r="D43" s="32">
        <f ca="1" t="shared" si="10"/>
        <v>0.39325775186214007</v>
      </c>
      <c r="E43" s="18">
        <f t="shared" si="2"/>
        <v>0.7589874610939303</v>
      </c>
    </row>
    <row r="44" spans="1:5" ht="12.75">
      <c r="A44">
        <v>20</v>
      </c>
      <c r="B44" s="18">
        <f t="shared" si="6"/>
        <v>388</v>
      </c>
      <c r="C44" s="20">
        <f ca="1" t="shared" si="0"/>
        <v>4.27</v>
      </c>
      <c r="D44" s="32">
        <f ca="1" t="shared" si="10"/>
        <v>0.2826649116722236</v>
      </c>
      <c r="E44" s="18">
        <f t="shared" si="2"/>
        <v>1.2069791728403945</v>
      </c>
    </row>
    <row r="45" spans="1:5" ht="12.75">
      <c r="A45">
        <v>21</v>
      </c>
      <c r="B45" s="18">
        <f t="shared" si="6"/>
        <v>78</v>
      </c>
      <c r="C45" s="20">
        <f ca="1" t="shared" si="0"/>
        <v>7.18</v>
      </c>
      <c r="D45" s="32">
        <f ca="1" t="shared" si="10"/>
        <v>0.3544472309679562</v>
      </c>
      <c r="E45" s="18">
        <f t="shared" si="2"/>
        <v>2.5449311183499255</v>
      </c>
    </row>
    <row r="46" spans="1:5" ht="12.75">
      <c r="A46">
        <v>22</v>
      </c>
      <c r="B46" s="18">
        <f t="shared" si="6"/>
        <v>156</v>
      </c>
      <c r="C46" s="20">
        <f ca="1" t="shared" si="0"/>
        <v>7.73</v>
      </c>
      <c r="D46" s="32">
        <f ca="1" t="shared" si="10"/>
        <v>0.26030365710098696</v>
      </c>
      <c r="E46" s="18">
        <f t="shared" si="2"/>
        <v>2.0121472693906295</v>
      </c>
    </row>
    <row r="47" spans="1:5" ht="12.75">
      <c r="A47">
        <v>23</v>
      </c>
      <c r="B47" s="18">
        <f t="shared" si="6"/>
        <v>754</v>
      </c>
      <c r="C47" s="20">
        <f ca="1" t="shared" si="0"/>
        <v>8.25</v>
      </c>
      <c r="D47" s="32">
        <f ca="1" t="shared" si="10"/>
        <v>0.0518270702779752</v>
      </c>
      <c r="E47" s="18">
        <f t="shared" si="2"/>
        <v>0.42757332979329543</v>
      </c>
    </row>
    <row r="48" spans="1:5" ht="12.75">
      <c r="A48">
        <v>24</v>
      </c>
      <c r="B48" s="18">
        <f t="shared" si="6"/>
        <v>960</v>
      </c>
      <c r="C48" s="20">
        <f ca="1" t="shared" si="0"/>
        <v>1.87</v>
      </c>
      <c r="D48" s="32">
        <f ca="1" t="shared" si="10"/>
        <v>0.04928043633497431</v>
      </c>
      <c r="E48" s="18">
        <f t="shared" si="2"/>
        <v>0.09215441594640196</v>
      </c>
    </row>
    <row r="49" spans="1:5" ht="12.75">
      <c r="A49">
        <v>25</v>
      </c>
      <c r="B49" s="18">
        <f t="shared" si="6"/>
        <v>350</v>
      </c>
      <c r="C49" s="20">
        <f ca="1" t="shared" si="0"/>
        <v>9.7</v>
      </c>
      <c r="D49" s="32">
        <f ca="1" t="shared" si="10"/>
        <v>0.13361505459280795</v>
      </c>
      <c r="E49" s="18">
        <f t="shared" si="2"/>
        <v>1.296066029550237</v>
      </c>
    </row>
    <row r="50" spans="1:5" ht="12.75">
      <c r="A50">
        <v>26</v>
      </c>
      <c r="B50" s="18">
        <f t="shared" si="6"/>
        <v>39</v>
      </c>
      <c r="C50" s="20">
        <f ca="1" t="shared" si="0"/>
        <v>9.14</v>
      </c>
      <c r="D50" s="32">
        <f ca="1" t="shared" si="10"/>
        <v>0.32534595503655434</v>
      </c>
      <c r="E50" s="18">
        <f t="shared" si="2"/>
        <v>2.9736620290341067</v>
      </c>
    </row>
    <row r="51" spans="1:5" ht="12.75">
      <c r="A51">
        <v>27</v>
      </c>
      <c r="B51" s="18">
        <f t="shared" si="6"/>
        <v>153</v>
      </c>
      <c r="C51" s="20">
        <f ca="1" t="shared" si="0"/>
        <v>7.8</v>
      </c>
      <c r="D51" s="32">
        <f ca="1" t="shared" si="10"/>
        <v>0.259728292945618</v>
      </c>
      <c r="E51" s="18">
        <f t="shared" si="2"/>
        <v>2.0258806849758204</v>
      </c>
    </row>
    <row r="52" spans="1:5" ht="12.75">
      <c r="A52">
        <v>28</v>
      </c>
      <c r="B52" s="18">
        <f t="shared" si="6"/>
        <v>657</v>
      </c>
      <c r="C52" s="20">
        <f ca="1" t="shared" si="0"/>
        <v>2.46</v>
      </c>
      <c r="D52" s="32">
        <f ca="1" t="shared" si="10"/>
        <v>0.2486551273256364</v>
      </c>
      <c r="E52" s="18">
        <f t="shared" si="2"/>
        <v>0.6116916132210656</v>
      </c>
    </row>
    <row r="53" spans="1:5" ht="12.75">
      <c r="A53">
        <v>29</v>
      </c>
      <c r="B53" s="18">
        <f t="shared" si="6"/>
        <v>46</v>
      </c>
      <c r="C53" s="20">
        <f ca="1" t="shared" si="0"/>
        <v>8.34</v>
      </c>
      <c r="D53" s="32">
        <f ca="1" t="shared" si="10"/>
        <v>0.34702317462785864</v>
      </c>
      <c r="E53" s="18">
        <f t="shared" si="2"/>
        <v>2.8941732763963413</v>
      </c>
    </row>
    <row r="54" spans="1:5" ht="12.75">
      <c r="A54">
        <v>30</v>
      </c>
      <c r="B54" s="18">
        <f t="shared" si="6"/>
        <v>688</v>
      </c>
      <c r="C54" s="20">
        <f ca="1" t="shared" si="0"/>
        <v>9.45</v>
      </c>
      <c r="D54" s="32">
        <f ca="1" t="shared" si="10"/>
        <v>0.05863323876334958</v>
      </c>
      <c r="E54" s="18">
        <f t="shared" si="2"/>
        <v>0.5540841063136535</v>
      </c>
    </row>
    <row r="55" spans="1:5" ht="12.75">
      <c r="A55">
        <v>31</v>
      </c>
      <c r="B55" s="18">
        <f t="shared" si="6"/>
        <v>665</v>
      </c>
      <c r="C55" s="20">
        <f ca="1" t="shared" si="0"/>
        <v>6.58</v>
      </c>
      <c r="D55" s="32">
        <f ca="1" t="shared" si="10"/>
        <v>0.09073537124739166</v>
      </c>
      <c r="E55" s="18">
        <f t="shared" si="2"/>
        <v>0.5970387428078371</v>
      </c>
    </row>
    <row r="56" spans="1:5" ht="12.75">
      <c r="A56">
        <v>32</v>
      </c>
      <c r="B56" s="18">
        <f t="shared" si="6"/>
        <v>760</v>
      </c>
      <c r="C56" s="20">
        <f ca="1" t="shared" si="0"/>
        <v>4.24</v>
      </c>
      <c r="D56" s="32">
        <f ca="1" t="shared" si="10"/>
        <v>0.09582995207133208</v>
      </c>
      <c r="E56" s="18">
        <f t="shared" si="2"/>
        <v>0.40631899678244804</v>
      </c>
    </row>
    <row r="57" spans="1:5" ht="12.75">
      <c r="A57">
        <v>33</v>
      </c>
      <c r="B57" s="18">
        <f t="shared" si="6"/>
        <v>538</v>
      </c>
      <c r="C57" s="20">
        <f aca="true" ca="1" t="shared" si="11" ref="C57:C88">IF(A57&lt;=C$13,_XLL.ZUFALLSBEREICH(C$11*100,D$11*100)/100,0)</f>
        <v>8.87</v>
      </c>
      <c r="D57" s="32">
        <f ca="1" t="shared" si="10"/>
        <v>0.09701480806305923</v>
      </c>
      <c r="E57" s="18">
        <f aca="true" t="shared" si="12" ref="E57:E88">C57*D57</f>
        <v>0.8605213475193353</v>
      </c>
    </row>
    <row r="58" spans="1:5" ht="12.75">
      <c r="A58">
        <v>34</v>
      </c>
      <c r="B58" s="18">
        <f t="shared" si="6"/>
        <v>259</v>
      </c>
      <c r="C58" s="20">
        <f ca="1" t="shared" si="11"/>
        <v>8.79</v>
      </c>
      <c r="D58" s="32">
        <f ca="1" t="shared" si="10"/>
        <v>0.17993638278266896</v>
      </c>
      <c r="E58" s="18">
        <f t="shared" si="12"/>
        <v>1.58164080465966</v>
      </c>
    </row>
    <row r="59" spans="1:5" ht="12.75">
      <c r="A59">
        <v>35</v>
      </c>
      <c r="B59" s="18">
        <f t="shared" si="6"/>
        <v>37</v>
      </c>
      <c r="C59" s="20">
        <f ca="1" t="shared" si="11"/>
        <v>9.11</v>
      </c>
      <c r="D59" s="32">
        <f ca="1" t="shared" si="10"/>
        <v>0.3283144882395695</v>
      </c>
      <c r="E59" s="18">
        <f t="shared" si="12"/>
        <v>2.990944987862478</v>
      </c>
    </row>
    <row r="60" spans="1:5" ht="12.75">
      <c r="A60">
        <v>36</v>
      </c>
      <c r="B60" s="18">
        <f t="shared" si="6"/>
        <v>331</v>
      </c>
      <c r="C60" s="20">
        <f ca="1" t="shared" si="11"/>
        <v>7.88</v>
      </c>
      <c r="D60" s="32">
        <f ca="1" t="shared" si="10"/>
        <v>0.17087396673797658</v>
      </c>
      <c r="E60" s="18">
        <f t="shared" si="12"/>
        <v>1.3464868578952556</v>
      </c>
    </row>
    <row r="61" spans="1:5" ht="12.75">
      <c r="A61">
        <v>37</v>
      </c>
      <c r="B61" s="18">
        <f t="shared" si="6"/>
        <v>764</v>
      </c>
      <c r="C61" s="20">
        <f ca="1" t="shared" si="11"/>
        <v>3.38</v>
      </c>
      <c r="D61" s="32">
        <f ca="1" t="shared" si="10"/>
        <v>0.11646230516962265</v>
      </c>
      <c r="E61" s="18">
        <f t="shared" si="12"/>
        <v>0.39364259147332453</v>
      </c>
    </row>
    <row r="62" spans="1:5" ht="12.75">
      <c r="A62">
        <v>38</v>
      </c>
      <c r="B62" s="18">
        <f t="shared" si="6"/>
        <v>219</v>
      </c>
      <c r="C62" s="20">
        <f ca="1" t="shared" si="11"/>
        <v>5.74</v>
      </c>
      <c r="D62" s="32">
        <f ca="1" t="shared" si="10"/>
        <v>0.3001831966748408</v>
      </c>
      <c r="E62" s="18">
        <f t="shared" si="12"/>
        <v>1.7230515489135863</v>
      </c>
    </row>
    <row r="63" spans="1:5" ht="12.75">
      <c r="A63">
        <v>39</v>
      </c>
      <c r="B63" s="18">
        <f t="shared" si="6"/>
        <v>652</v>
      </c>
      <c r="C63" s="20">
        <f ca="1" t="shared" si="11"/>
        <v>5.41</v>
      </c>
      <c r="D63" s="32">
        <f ca="1" t="shared" si="10"/>
        <v>0.11468236748364154</v>
      </c>
      <c r="E63" s="18">
        <f t="shared" si="12"/>
        <v>0.6204316080865008</v>
      </c>
    </row>
    <row r="64" spans="1:5" ht="12.75">
      <c r="A64">
        <v>40</v>
      </c>
      <c r="B64" s="18">
        <f t="shared" si="6"/>
        <v>700</v>
      </c>
      <c r="C64" s="20">
        <f ca="1" t="shared" si="11"/>
        <v>7.1</v>
      </c>
      <c r="D64" s="32">
        <f ca="1" t="shared" si="10"/>
        <v>0.07471656986202753</v>
      </c>
      <c r="E64" s="18">
        <f t="shared" si="12"/>
        <v>0.5304876460203954</v>
      </c>
    </row>
    <row r="65" spans="1:5" ht="12.75">
      <c r="A65">
        <v>41</v>
      </c>
      <c r="B65" s="18">
        <f t="shared" si="6"/>
        <v>942</v>
      </c>
      <c r="C65" s="20">
        <f ca="1" t="shared" si="11"/>
        <v>7.63</v>
      </c>
      <c r="D65" s="32">
        <f ca="1" t="shared" si="10"/>
        <v>0.014835638560405987</v>
      </c>
      <c r="E65" s="18">
        <f t="shared" si="12"/>
        <v>0.11319592221589768</v>
      </c>
    </row>
    <row r="66" spans="1:5" ht="12.75">
      <c r="A66">
        <v>42</v>
      </c>
      <c r="B66" s="18">
        <f t="shared" si="6"/>
        <v>143</v>
      </c>
      <c r="C66" s="20">
        <f ca="1" t="shared" si="11"/>
        <v>6.49</v>
      </c>
      <c r="D66" s="32">
        <f ca="1" t="shared" si="10"/>
        <v>0.32125609466031396</v>
      </c>
      <c r="E66" s="18">
        <f t="shared" si="12"/>
        <v>2.084952054345438</v>
      </c>
    </row>
    <row r="67" spans="1:5" ht="12.75">
      <c r="A67">
        <v>43</v>
      </c>
      <c r="B67" s="18">
        <f t="shared" si="6"/>
        <v>722</v>
      </c>
      <c r="C67" s="20">
        <f ca="1" t="shared" si="11"/>
        <v>1.61</v>
      </c>
      <c r="D67" s="32">
        <f ca="1" t="shared" si="10"/>
        <v>0.29998544182549364</v>
      </c>
      <c r="E67" s="18">
        <f t="shared" si="12"/>
        <v>0.48297656133904476</v>
      </c>
    </row>
    <row r="68" spans="1:5" ht="12.75">
      <c r="A68">
        <v>44</v>
      </c>
      <c r="B68" s="18">
        <f t="shared" si="6"/>
        <v>308</v>
      </c>
      <c r="C68" s="20">
        <f ca="1" t="shared" si="11"/>
        <v>4.35</v>
      </c>
      <c r="D68" s="32">
        <f ca="1" t="shared" si="10"/>
        <v>0.3311766703154185</v>
      </c>
      <c r="E68" s="18">
        <f t="shared" si="12"/>
        <v>1.4406185158720703</v>
      </c>
    </row>
    <row r="69" spans="1:5" ht="12.75">
      <c r="A69">
        <v>45</v>
      </c>
      <c r="B69" s="18">
        <f t="shared" si="6"/>
        <v>36</v>
      </c>
      <c r="C69" s="20">
        <f ca="1" t="shared" si="11"/>
        <v>8.98</v>
      </c>
      <c r="D69" s="32">
        <f ca="1" t="shared" si="10"/>
        <v>0.33708418906745374</v>
      </c>
      <c r="E69" s="18">
        <f t="shared" si="12"/>
        <v>3.027016017825735</v>
      </c>
    </row>
    <row r="70" spans="1:5" ht="12.75">
      <c r="A70">
        <v>46</v>
      </c>
      <c r="B70" s="18">
        <f t="shared" si="6"/>
        <v>650</v>
      </c>
      <c r="C70" s="20">
        <f ca="1" t="shared" si="11"/>
        <v>6.93</v>
      </c>
      <c r="D70" s="32">
        <f ca="1" t="shared" si="10"/>
        <v>0.0903235011016393</v>
      </c>
      <c r="E70" s="18">
        <f t="shared" si="12"/>
        <v>0.6259418626343602</v>
      </c>
    </row>
    <row r="71" spans="1:5" ht="12.75">
      <c r="A71">
        <v>47</v>
      </c>
      <c r="B71" s="18">
        <f t="shared" si="6"/>
        <v>28</v>
      </c>
      <c r="C71" s="20">
        <f ca="1" t="shared" si="11"/>
        <v>7.91</v>
      </c>
      <c r="D71" s="32">
        <f ca="1" t="shared" si="10"/>
        <v>0.39600716253334267</v>
      </c>
      <c r="E71" s="18">
        <f t="shared" si="12"/>
        <v>3.1324166556387407</v>
      </c>
    </row>
    <row r="72" spans="1:5" ht="12.75">
      <c r="A72">
        <v>48</v>
      </c>
      <c r="B72" s="18">
        <f t="shared" si="6"/>
        <v>791</v>
      </c>
      <c r="C72" s="20">
        <f ca="1" t="shared" si="11"/>
        <v>2.2</v>
      </c>
      <c r="D72" s="32">
        <f ca="1" t="shared" si="10"/>
        <v>0.1585959992024695</v>
      </c>
      <c r="E72" s="18">
        <f t="shared" si="12"/>
        <v>0.34891119824543293</v>
      </c>
    </row>
    <row r="73" spans="1:5" ht="12.75">
      <c r="A73">
        <v>49</v>
      </c>
      <c r="B73" s="18">
        <f t="shared" si="6"/>
        <v>802</v>
      </c>
      <c r="C73" s="20">
        <f ca="1" t="shared" si="11"/>
        <v>6.64</v>
      </c>
      <c r="D73" s="32">
        <f ca="1" t="shared" si="10"/>
        <v>0.050737532321824326</v>
      </c>
      <c r="E73" s="18">
        <f t="shared" si="12"/>
        <v>0.3368972146169135</v>
      </c>
    </row>
    <row r="74" spans="1:5" ht="12.75">
      <c r="A74">
        <v>50</v>
      </c>
      <c r="B74" s="18">
        <f t="shared" si="6"/>
        <v>899</v>
      </c>
      <c r="C74" s="20">
        <f ca="1" t="shared" si="11"/>
        <v>1.3</v>
      </c>
      <c r="D74" s="32">
        <f ca="1" t="shared" si="10"/>
        <v>0.1283277143187018</v>
      </c>
      <c r="E74" s="18">
        <f t="shared" si="12"/>
        <v>0.16682602861431234</v>
      </c>
    </row>
    <row r="75" spans="1:5" ht="12.75">
      <c r="A75">
        <v>51</v>
      </c>
      <c r="B75" s="18">
        <f t="shared" si="6"/>
        <v>20</v>
      </c>
      <c r="C75" s="20">
        <f ca="1" t="shared" si="11"/>
        <v>8.68</v>
      </c>
      <c r="D75" s="32">
        <f ca="1" t="shared" si="10"/>
        <v>0.3821206744480894</v>
      </c>
      <c r="E75" s="18">
        <f t="shared" si="12"/>
        <v>3.3168074542094157</v>
      </c>
    </row>
    <row r="76" spans="1:5" ht="12.75">
      <c r="A76">
        <v>52</v>
      </c>
      <c r="B76" s="18">
        <f t="shared" si="6"/>
        <v>971</v>
      </c>
      <c r="C76" s="20">
        <f ca="1" t="shared" si="11"/>
        <v>5.56</v>
      </c>
      <c r="D76" s="32">
        <f ca="1" t="shared" si="10"/>
        <v>0.013225793124052618</v>
      </c>
      <c r="E76" s="18">
        <f t="shared" si="12"/>
        <v>0.07353540976973255</v>
      </c>
    </row>
    <row r="77" spans="1:5" ht="12.75">
      <c r="A77">
        <v>53</v>
      </c>
      <c r="B77" s="18">
        <f t="shared" si="6"/>
        <v>32</v>
      </c>
      <c r="C77" s="20">
        <f ca="1" t="shared" si="11"/>
        <v>9.57</v>
      </c>
      <c r="D77" s="32">
        <f ca="1" t="shared" si="10"/>
        <v>0.32164734975978454</v>
      </c>
      <c r="E77" s="18">
        <f t="shared" si="12"/>
        <v>3.0781651372011383</v>
      </c>
    </row>
    <row r="78" spans="1:5" ht="12.75">
      <c r="A78">
        <v>54</v>
      </c>
      <c r="B78" s="18">
        <f t="shared" si="6"/>
        <v>642</v>
      </c>
      <c r="C78" s="20">
        <f ca="1" t="shared" si="11"/>
        <v>9.91</v>
      </c>
      <c r="D78" s="32">
        <f ca="1" t="shared" si="10"/>
        <v>0.06391217632677962</v>
      </c>
      <c r="E78" s="18">
        <f t="shared" si="12"/>
        <v>0.6333696673983861</v>
      </c>
    </row>
    <row r="79" spans="1:5" ht="12.75">
      <c r="A79">
        <v>55</v>
      </c>
      <c r="B79" s="18">
        <f t="shared" si="6"/>
        <v>41</v>
      </c>
      <c r="C79" s="20">
        <f ca="1" t="shared" si="11"/>
        <v>7.64</v>
      </c>
      <c r="D79" s="32">
        <f ca="1" t="shared" si="10"/>
        <v>0.38575060456495847</v>
      </c>
      <c r="E79" s="18">
        <f t="shared" si="12"/>
        <v>2.9471346188762824</v>
      </c>
    </row>
    <row r="80" spans="1:5" ht="12.75">
      <c r="A80">
        <v>56</v>
      </c>
      <c r="B80" s="18">
        <f t="shared" si="6"/>
        <v>105</v>
      </c>
      <c r="C80" s="20">
        <f ca="1" t="shared" si="11"/>
        <v>8.18</v>
      </c>
      <c r="D80" s="32">
        <f ca="1" t="shared" si="10"/>
        <v>0.28166900768125674</v>
      </c>
      <c r="E80" s="18">
        <f t="shared" si="12"/>
        <v>2.30405248283268</v>
      </c>
    </row>
    <row r="81" spans="1:5" ht="12.75">
      <c r="A81">
        <v>57</v>
      </c>
      <c r="B81" s="18">
        <f t="shared" si="6"/>
        <v>314</v>
      </c>
      <c r="C81" s="20">
        <f ca="1" t="shared" si="11"/>
        <v>5.01</v>
      </c>
      <c r="D81" s="32">
        <f ca="1" t="shared" si="10"/>
        <v>0.27988557916938855</v>
      </c>
      <c r="E81" s="18">
        <f t="shared" si="12"/>
        <v>1.4022267516386366</v>
      </c>
    </row>
    <row r="82" spans="1:5" ht="12.75">
      <c r="A82">
        <v>58</v>
      </c>
      <c r="B82" s="18">
        <f t="shared" si="6"/>
        <v>463</v>
      </c>
      <c r="C82" s="20">
        <f ca="1" t="shared" si="11"/>
        <v>4.64</v>
      </c>
      <c r="D82" s="32">
        <f ca="1" t="shared" si="10"/>
        <v>0.22031711414016342</v>
      </c>
      <c r="E82" s="18">
        <f t="shared" si="12"/>
        <v>1.0222714096103582</v>
      </c>
    </row>
    <row r="83" spans="1:5" ht="12.75">
      <c r="A83">
        <v>59</v>
      </c>
      <c r="B83" s="18">
        <f t="shared" si="6"/>
        <v>854</v>
      </c>
      <c r="C83" s="20">
        <f ca="1" t="shared" si="11"/>
        <v>1.97</v>
      </c>
      <c r="D83" s="32">
        <f ca="1" t="shared" si="10"/>
        <v>0.1355917111579123</v>
      </c>
      <c r="E83" s="18">
        <f t="shared" si="12"/>
        <v>0.26711567098108724</v>
      </c>
    </row>
    <row r="84" spans="1:5" ht="12.75">
      <c r="A84">
        <v>60</v>
      </c>
      <c r="B84" s="18">
        <f t="shared" si="6"/>
        <v>485</v>
      </c>
      <c r="C84" s="20">
        <f ca="1" t="shared" si="11"/>
        <v>6.4</v>
      </c>
      <c r="D84" s="32">
        <f ca="1" t="shared" si="10"/>
        <v>0.1539573095159263</v>
      </c>
      <c r="E84" s="18">
        <f t="shared" si="12"/>
        <v>0.9853267809019283</v>
      </c>
    </row>
    <row r="85" spans="1:5" ht="12.75">
      <c r="A85">
        <v>61</v>
      </c>
      <c r="B85" s="18">
        <f t="shared" si="6"/>
        <v>201</v>
      </c>
      <c r="C85" s="20">
        <f ca="1" t="shared" si="11"/>
        <v>8.77</v>
      </c>
      <c r="D85" s="32">
        <f ca="1" t="shared" si="10"/>
        <v>0.20254541684565538</v>
      </c>
      <c r="E85" s="18">
        <f t="shared" si="12"/>
        <v>1.7763233057363976</v>
      </c>
    </row>
    <row r="86" spans="1:5" ht="12.75">
      <c r="A86">
        <v>62</v>
      </c>
      <c r="B86" s="18">
        <f t="shared" si="6"/>
        <v>968</v>
      </c>
      <c r="C86" s="20">
        <f ca="1" t="shared" si="11"/>
        <v>1.95</v>
      </c>
      <c r="D86" s="32">
        <f ca="1" t="shared" si="10"/>
        <v>0.04196176981761701</v>
      </c>
      <c r="E86" s="18">
        <f t="shared" si="12"/>
        <v>0.08182545114435318</v>
      </c>
    </row>
    <row r="87" spans="1:5" ht="12.75">
      <c r="A87">
        <v>63</v>
      </c>
      <c r="B87" s="18">
        <f t="shared" si="6"/>
        <v>455</v>
      </c>
      <c r="C87" s="20">
        <f ca="1" t="shared" si="11"/>
        <v>4.95</v>
      </c>
      <c r="D87" s="32">
        <f ca="1" t="shared" si="10"/>
        <v>0.2111029253490176</v>
      </c>
      <c r="E87" s="18">
        <f t="shared" si="12"/>
        <v>1.0449594804776372</v>
      </c>
    </row>
    <row r="88" spans="1:5" ht="12.75">
      <c r="A88">
        <v>64</v>
      </c>
      <c r="B88" s="18">
        <f t="shared" si="6"/>
        <v>27</v>
      </c>
      <c r="C88" s="20">
        <f ca="1" t="shared" si="11"/>
        <v>9.25</v>
      </c>
      <c r="D88" s="32">
        <f ca="1" t="shared" si="10"/>
        <v>0.343320010546521</v>
      </c>
      <c r="E88" s="18">
        <f t="shared" si="12"/>
        <v>3.1757100975553194</v>
      </c>
    </row>
    <row r="89" spans="1:5" ht="12.75">
      <c r="A89">
        <v>65</v>
      </c>
      <c r="B89" s="18">
        <f t="shared" si="6"/>
        <v>510</v>
      </c>
      <c r="C89" s="20">
        <f aca="true" ca="1" t="shared" si="13" ref="C89:C120">IF(A89&lt;=C$13,_XLL.ZUFALLSBEREICH(C$11*100,D$11*100)/100,0)</f>
        <v>2.4</v>
      </c>
      <c r="D89" s="32">
        <f ca="1" t="shared" si="10"/>
        <v>0.38242897877971804</v>
      </c>
      <c r="E89" s="18">
        <f aca="true" t="shared" si="14" ref="E89:E120">C89*D89</f>
        <v>0.9178295490713233</v>
      </c>
    </row>
    <row r="90" spans="1:5" ht="12.75">
      <c r="A90">
        <v>66</v>
      </c>
      <c r="B90" s="18">
        <f aca="true" t="shared" si="15" ref="B90:B153">RANK(E90,E$25:E$1024)</f>
        <v>108</v>
      </c>
      <c r="C90" s="20">
        <f ca="1" t="shared" si="13"/>
        <v>7.41</v>
      </c>
      <c r="D90" s="32">
        <f ca="1" t="shared" si="10"/>
        <v>0.3083481502811482</v>
      </c>
      <c r="E90" s="18">
        <f t="shared" si="14"/>
        <v>2.2848597935833084</v>
      </c>
    </row>
    <row r="91" spans="1:5" ht="12.75">
      <c r="A91">
        <v>67</v>
      </c>
      <c r="B91" s="18">
        <f t="shared" si="15"/>
        <v>975</v>
      </c>
      <c r="C91" s="20">
        <f ca="1" t="shared" si="13"/>
        <v>4.03</v>
      </c>
      <c r="D91" s="32">
        <f ca="1" t="shared" si="10"/>
        <v>0.017492877477868474</v>
      </c>
      <c r="E91" s="18">
        <f t="shared" si="14"/>
        <v>0.07049629623580995</v>
      </c>
    </row>
    <row r="92" spans="1:5" ht="12.75">
      <c r="A92">
        <v>68</v>
      </c>
      <c r="B92" s="18">
        <f t="shared" si="15"/>
        <v>286</v>
      </c>
      <c r="C92" s="20">
        <f ca="1" t="shared" si="13"/>
        <v>8.95</v>
      </c>
      <c r="D92" s="32">
        <f ca="1" t="shared" si="10"/>
        <v>0.16776168033887706</v>
      </c>
      <c r="E92" s="18">
        <f t="shared" si="14"/>
        <v>1.5014670390329496</v>
      </c>
    </row>
    <row r="93" spans="1:5" ht="12.75">
      <c r="A93">
        <v>69</v>
      </c>
      <c r="B93" s="18">
        <f t="shared" si="15"/>
        <v>433</v>
      </c>
      <c r="C93" s="20">
        <f ca="1" t="shared" si="13"/>
        <v>3.75</v>
      </c>
      <c r="D93" s="32">
        <f ca="1" t="shared" si="10"/>
        <v>0.2905803336726539</v>
      </c>
      <c r="E93" s="18">
        <f t="shared" si="14"/>
        <v>1.089676251272452</v>
      </c>
    </row>
    <row r="94" spans="1:5" ht="12.75">
      <c r="A94">
        <v>70</v>
      </c>
      <c r="B94" s="18">
        <f t="shared" si="15"/>
        <v>521</v>
      </c>
      <c r="C94" s="20">
        <f ca="1" t="shared" si="13"/>
        <v>7.69</v>
      </c>
      <c r="D94" s="32">
        <f ca="1" t="shared" si="10"/>
        <v>0.11563230638749904</v>
      </c>
      <c r="E94" s="18">
        <f t="shared" si="14"/>
        <v>0.8892124361198677</v>
      </c>
    </row>
    <row r="95" spans="1:5" ht="12.75">
      <c r="A95">
        <v>71</v>
      </c>
      <c r="B95" s="18">
        <f t="shared" si="15"/>
        <v>385</v>
      </c>
      <c r="C95" s="20">
        <f ca="1" t="shared" si="13"/>
        <v>5.47</v>
      </c>
      <c r="D95" s="32">
        <f ca="1" t="shared" si="10"/>
        <v>0.22114839863896504</v>
      </c>
      <c r="E95" s="18">
        <f t="shared" si="14"/>
        <v>1.2096817405551388</v>
      </c>
    </row>
    <row r="96" spans="1:5" ht="12.75">
      <c r="A96">
        <v>72</v>
      </c>
      <c r="B96" s="18">
        <f t="shared" si="15"/>
        <v>352</v>
      </c>
      <c r="C96" s="20">
        <f ca="1" t="shared" si="13"/>
        <v>4.38</v>
      </c>
      <c r="D96" s="32">
        <f ca="1" t="shared" si="10"/>
        <v>0.29434261403296547</v>
      </c>
      <c r="E96" s="18">
        <f t="shared" si="14"/>
        <v>1.2892206494643887</v>
      </c>
    </row>
    <row r="97" spans="1:5" ht="12.75">
      <c r="A97">
        <v>73</v>
      </c>
      <c r="B97" s="18">
        <f t="shared" si="15"/>
        <v>853</v>
      </c>
      <c r="C97" s="20">
        <f ca="1" t="shared" si="13"/>
        <v>1.82</v>
      </c>
      <c r="D97" s="32">
        <f ca="1" t="shared" si="10"/>
        <v>0.14694877215594204</v>
      </c>
      <c r="E97" s="18">
        <f t="shared" si="14"/>
        <v>0.2674467653238145</v>
      </c>
    </row>
    <row r="98" spans="1:5" ht="12.75">
      <c r="A98">
        <v>74</v>
      </c>
      <c r="B98" s="18">
        <f t="shared" si="15"/>
        <v>230</v>
      </c>
      <c r="C98" s="20">
        <f ca="1" t="shared" si="13"/>
        <v>7.53</v>
      </c>
      <c r="D98" s="32">
        <f ca="1" t="shared" si="10"/>
        <v>0.22382300712712766</v>
      </c>
      <c r="E98" s="18">
        <f t="shared" si="14"/>
        <v>1.6853872436672714</v>
      </c>
    </row>
    <row r="99" spans="1:5" ht="12.75">
      <c r="A99">
        <v>75</v>
      </c>
      <c r="B99" s="18">
        <f t="shared" si="15"/>
        <v>769</v>
      </c>
      <c r="C99" s="20">
        <f ca="1" t="shared" si="13"/>
        <v>1.16</v>
      </c>
      <c r="D99" s="32">
        <f ca="1" t="shared" si="10"/>
        <v>0.3337865312093988</v>
      </c>
      <c r="E99" s="18">
        <f t="shared" si="14"/>
        <v>0.38719237620290253</v>
      </c>
    </row>
    <row r="100" spans="1:5" ht="12.75">
      <c r="A100">
        <v>76</v>
      </c>
      <c r="B100" s="18">
        <f t="shared" si="15"/>
        <v>801</v>
      </c>
      <c r="C100" s="20">
        <f ca="1" t="shared" si="13"/>
        <v>5.55</v>
      </c>
      <c r="D100" s="32">
        <f ca="1" t="shared" si="10"/>
        <v>0.06079303241997145</v>
      </c>
      <c r="E100" s="18">
        <f t="shared" si="14"/>
        <v>0.33740132993084154</v>
      </c>
    </row>
    <row r="101" spans="1:5" ht="12.75">
      <c r="A101">
        <v>77</v>
      </c>
      <c r="B101" s="18">
        <f t="shared" si="15"/>
        <v>358</v>
      </c>
      <c r="C101" s="20">
        <f ca="1" t="shared" si="13"/>
        <v>7.9</v>
      </c>
      <c r="D101" s="32">
        <f ca="1" t="shared" si="10"/>
        <v>0.15987740964762992</v>
      </c>
      <c r="E101" s="18">
        <f t="shared" si="14"/>
        <v>1.2630315362162765</v>
      </c>
    </row>
    <row r="102" spans="1:5" ht="12.75">
      <c r="A102">
        <v>78</v>
      </c>
      <c r="B102" s="18">
        <f t="shared" si="15"/>
        <v>207</v>
      </c>
      <c r="C102" s="20">
        <f ca="1" t="shared" si="13"/>
        <v>8.63</v>
      </c>
      <c r="D102" s="32">
        <f ca="1" t="shared" si="10"/>
        <v>0.20498259290592097</v>
      </c>
      <c r="E102" s="18">
        <f t="shared" si="14"/>
        <v>1.768999776778098</v>
      </c>
    </row>
    <row r="103" spans="1:5" ht="12.75">
      <c r="A103">
        <v>79</v>
      </c>
      <c r="B103" s="18">
        <f t="shared" si="15"/>
        <v>461</v>
      </c>
      <c r="C103" s="20">
        <f ca="1" t="shared" si="13"/>
        <v>8.85</v>
      </c>
      <c r="D103" s="32">
        <f aca="true" ca="1" t="shared" si="16" ref="D103:D166">IF(A103&lt;=C$13,C$12+RAND()*(D$12-C$12),0)</f>
        <v>0.11569527913076857</v>
      </c>
      <c r="E103" s="18">
        <f t="shared" si="14"/>
        <v>1.0239032203073017</v>
      </c>
    </row>
    <row r="104" spans="1:5" ht="12.75">
      <c r="A104">
        <v>80</v>
      </c>
      <c r="B104" s="18">
        <f t="shared" si="15"/>
        <v>962</v>
      </c>
      <c r="C104" s="20">
        <f ca="1" t="shared" si="13"/>
        <v>5.03</v>
      </c>
      <c r="D104" s="32">
        <f ca="1" t="shared" si="16"/>
        <v>0.01772403801265615</v>
      </c>
      <c r="E104" s="18">
        <f t="shared" si="14"/>
        <v>0.08915191120366045</v>
      </c>
    </row>
    <row r="105" spans="1:5" ht="12.75">
      <c r="A105">
        <v>81</v>
      </c>
      <c r="B105" s="18">
        <f t="shared" si="15"/>
        <v>373</v>
      </c>
      <c r="C105" s="20">
        <f ca="1" t="shared" si="13"/>
        <v>3.68</v>
      </c>
      <c r="D105" s="32">
        <f ca="1" t="shared" si="16"/>
        <v>0.3337143482292357</v>
      </c>
      <c r="E105" s="18">
        <f t="shared" si="14"/>
        <v>1.2280688014835874</v>
      </c>
    </row>
    <row r="106" spans="1:5" ht="12.75">
      <c r="A106">
        <v>82</v>
      </c>
      <c r="B106" s="18">
        <f t="shared" si="15"/>
        <v>89</v>
      </c>
      <c r="C106" s="20">
        <f ca="1" t="shared" si="13"/>
        <v>8.63</v>
      </c>
      <c r="D106" s="32">
        <f ca="1" t="shared" si="16"/>
        <v>0.284323584567727</v>
      </c>
      <c r="E106" s="18">
        <f t="shared" si="14"/>
        <v>2.453712534819484</v>
      </c>
    </row>
    <row r="107" spans="1:5" ht="12.75">
      <c r="A107">
        <v>83</v>
      </c>
      <c r="B107" s="18">
        <f t="shared" si="15"/>
        <v>205</v>
      </c>
      <c r="C107" s="20">
        <f ca="1" t="shared" si="13"/>
        <v>5.01</v>
      </c>
      <c r="D107" s="32">
        <f ca="1" t="shared" si="16"/>
        <v>0.3536109221819506</v>
      </c>
      <c r="E107" s="18">
        <f t="shared" si="14"/>
        <v>1.7715907201315726</v>
      </c>
    </row>
    <row r="108" spans="1:5" ht="12.75">
      <c r="A108">
        <v>84</v>
      </c>
      <c r="B108" s="18">
        <f t="shared" si="15"/>
        <v>782</v>
      </c>
      <c r="C108" s="20">
        <f ca="1" t="shared" si="13"/>
        <v>6.97</v>
      </c>
      <c r="D108" s="32">
        <f ca="1" t="shared" si="16"/>
        <v>0.05188098406571128</v>
      </c>
      <c r="E108" s="18">
        <f t="shared" si="14"/>
        <v>0.36161045893800764</v>
      </c>
    </row>
    <row r="109" spans="1:5" ht="12.75">
      <c r="A109">
        <v>85</v>
      </c>
      <c r="B109" s="18">
        <f t="shared" si="15"/>
        <v>431</v>
      </c>
      <c r="C109" s="20">
        <f ca="1" t="shared" si="13"/>
        <v>3.95</v>
      </c>
      <c r="D109" s="32">
        <f ca="1" t="shared" si="16"/>
        <v>0.27742443777355913</v>
      </c>
      <c r="E109" s="18">
        <f t="shared" si="14"/>
        <v>1.0958265292055587</v>
      </c>
    </row>
    <row r="110" spans="1:5" ht="12.75">
      <c r="A110">
        <v>86</v>
      </c>
      <c r="B110" s="18">
        <f t="shared" si="15"/>
        <v>355</v>
      </c>
      <c r="C110" s="20">
        <f ca="1" t="shared" si="13"/>
        <v>6.18</v>
      </c>
      <c r="D110" s="32">
        <f ca="1" t="shared" si="16"/>
        <v>0.20780287182668214</v>
      </c>
      <c r="E110" s="18">
        <f t="shared" si="14"/>
        <v>1.2842217478888955</v>
      </c>
    </row>
    <row r="111" spans="1:5" ht="12.75">
      <c r="A111">
        <v>87</v>
      </c>
      <c r="B111" s="18">
        <f t="shared" si="15"/>
        <v>654</v>
      </c>
      <c r="C111" s="20">
        <f ca="1" t="shared" si="13"/>
        <v>3.85</v>
      </c>
      <c r="D111" s="32">
        <f ca="1" t="shared" si="16"/>
        <v>0.1595165755425395</v>
      </c>
      <c r="E111" s="18">
        <f t="shared" si="14"/>
        <v>0.6141388158387772</v>
      </c>
    </row>
    <row r="112" spans="1:5" ht="12.75">
      <c r="A112">
        <v>88</v>
      </c>
      <c r="B112" s="18">
        <f t="shared" si="15"/>
        <v>841</v>
      </c>
      <c r="C112" s="20">
        <f ca="1" t="shared" si="13"/>
        <v>2.11</v>
      </c>
      <c r="D112" s="32">
        <f ca="1" t="shared" si="16"/>
        <v>0.13294552708024646</v>
      </c>
      <c r="E112" s="18">
        <f t="shared" si="14"/>
        <v>0.28051506213932</v>
      </c>
    </row>
    <row r="113" spans="1:5" ht="12.75">
      <c r="A113">
        <v>89</v>
      </c>
      <c r="B113" s="18">
        <f t="shared" si="15"/>
        <v>981</v>
      </c>
      <c r="C113" s="20">
        <f ca="1" t="shared" si="13"/>
        <v>4.56</v>
      </c>
      <c r="D113" s="32">
        <f ca="1" t="shared" si="16"/>
        <v>0.014073151390794712</v>
      </c>
      <c r="E113" s="18">
        <f t="shared" si="14"/>
        <v>0.06417357034202388</v>
      </c>
    </row>
    <row r="114" spans="1:5" ht="12.75">
      <c r="A114">
        <v>90</v>
      </c>
      <c r="B114" s="18">
        <f t="shared" si="15"/>
        <v>202</v>
      </c>
      <c r="C114" s="20">
        <f ca="1" t="shared" si="13"/>
        <v>8.54</v>
      </c>
      <c r="D114" s="32">
        <f ca="1" t="shared" si="16"/>
        <v>0.20776683400533472</v>
      </c>
      <c r="E114" s="18">
        <f t="shared" si="14"/>
        <v>1.7743287624055584</v>
      </c>
    </row>
    <row r="115" spans="1:5" ht="12.75">
      <c r="A115">
        <v>91</v>
      </c>
      <c r="B115" s="18">
        <f t="shared" si="15"/>
        <v>809</v>
      </c>
      <c r="C115" s="20">
        <f ca="1" t="shared" si="13"/>
        <v>3.17</v>
      </c>
      <c r="D115" s="32">
        <f ca="1" t="shared" si="16"/>
        <v>0.10371244715238272</v>
      </c>
      <c r="E115" s="18">
        <f t="shared" si="14"/>
        <v>0.3287684574730532</v>
      </c>
    </row>
    <row r="116" spans="1:5" ht="12.75">
      <c r="A116">
        <v>92</v>
      </c>
      <c r="B116" s="18">
        <f t="shared" si="15"/>
        <v>524</v>
      </c>
      <c r="C116" s="20">
        <f ca="1" t="shared" si="13"/>
        <v>3.71</v>
      </c>
      <c r="D116" s="32">
        <f ca="1" t="shared" si="16"/>
        <v>0.23703272703783185</v>
      </c>
      <c r="E116" s="18">
        <f t="shared" si="14"/>
        <v>0.8793914173103562</v>
      </c>
    </row>
    <row r="117" spans="1:5" ht="12.75">
      <c r="A117">
        <v>93</v>
      </c>
      <c r="B117" s="18">
        <f t="shared" si="15"/>
        <v>761</v>
      </c>
      <c r="C117" s="20">
        <f ca="1" t="shared" si="13"/>
        <v>6.86</v>
      </c>
      <c r="D117" s="32">
        <f ca="1" t="shared" si="16"/>
        <v>0.0588035425724028</v>
      </c>
      <c r="E117" s="18">
        <f t="shared" si="14"/>
        <v>0.4033923020466832</v>
      </c>
    </row>
    <row r="118" spans="1:5" ht="12.75">
      <c r="A118">
        <v>94</v>
      </c>
      <c r="B118" s="18">
        <f t="shared" si="15"/>
        <v>810</v>
      </c>
      <c r="C118" s="20">
        <f ca="1" t="shared" si="13"/>
        <v>1.21</v>
      </c>
      <c r="D118" s="32">
        <f ca="1" t="shared" si="16"/>
        <v>0.27167332050072523</v>
      </c>
      <c r="E118" s="18">
        <f t="shared" si="14"/>
        <v>0.32872471780587753</v>
      </c>
    </row>
    <row r="119" spans="1:5" ht="12.75">
      <c r="A119">
        <v>95</v>
      </c>
      <c r="B119" s="18">
        <f t="shared" si="15"/>
        <v>81</v>
      </c>
      <c r="C119" s="20">
        <f ca="1" t="shared" si="13"/>
        <v>7.14</v>
      </c>
      <c r="D119" s="32">
        <f ca="1" t="shared" si="16"/>
        <v>0.3537417716757255</v>
      </c>
      <c r="E119" s="18">
        <f t="shared" si="14"/>
        <v>2.52571624976468</v>
      </c>
    </row>
    <row r="120" spans="1:5" ht="12.75">
      <c r="A120">
        <v>96</v>
      </c>
      <c r="B120" s="18">
        <f t="shared" si="15"/>
        <v>220</v>
      </c>
      <c r="C120" s="20">
        <f ca="1" t="shared" si="13"/>
        <v>5.34</v>
      </c>
      <c r="D120" s="32">
        <f ca="1" t="shared" si="16"/>
        <v>0.3225544686822804</v>
      </c>
      <c r="E120" s="18">
        <f t="shared" si="14"/>
        <v>1.7224408627633772</v>
      </c>
    </row>
    <row r="121" spans="1:5" ht="12.75">
      <c r="A121">
        <v>97</v>
      </c>
      <c r="B121" s="18">
        <f t="shared" si="15"/>
        <v>978</v>
      </c>
      <c r="C121" s="20">
        <f ca="1">IF(A121&lt;=C$13,_XLL.ZUFALLSBEREICH(C$11*100,D$11*100)/100,0)</f>
        <v>1.54</v>
      </c>
      <c r="D121" s="32">
        <f ca="1" t="shared" si="16"/>
        <v>0.044968328686922285</v>
      </c>
      <c r="E121" s="18">
        <f>C121*D121</f>
        <v>0.06925122617786032</v>
      </c>
    </row>
    <row r="122" spans="1:5" ht="12.75">
      <c r="A122">
        <v>98</v>
      </c>
      <c r="B122" s="18">
        <f t="shared" si="15"/>
        <v>823</v>
      </c>
      <c r="C122" s="20">
        <f ca="1">IF(A122&lt;=C$13,_XLL.ZUFALLSBEREICH(C$11*100,D$11*100)/100,0)</f>
        <v>3.52</v>
      </c>
      <c r="D122" s="32">
        <f ca="1" t="shared" si="16"/>
        <v>0.08934630616508284</v>
      </c>
      <c r="E122" s="18">
        <f>C122*D122</f>
        <v>0.3144989977010916</v>
      </c>
    </row>
    <row r="123" spans="1:5" ht="12.75">
      <c r="A123">
        <v>99</v>
      </c>
      <c r="B123" s="18">
        <f t="shared" si="15"/>
        <v>481</v>
      </c>
      <c r="C123" s="20">
        <f ca="1">IF(A123&lt;=C$13,_XLL.ZUFALLSBEREICH(C$11*100,D$11*100)/100,0)</f>
        <v>8.54</v>
      </c>
      <c r="D123" s="32">
        <f ca="1" t="shared" si="16"/>
        <v>0.11679012100801223</v>
      </c>
      <c r="E123" s="18">
        <f>C123*D123</f>
        <v>0.9973876334084243</v>
      </c>
    </row>
    <row r="124" spans="1:5" ht="12.75">
      <c r="A124">
        <v>100</v>
      </c>
      <c r="B124" s="18">
        <f t="shared" si="15"/>
        <v>973</v>
      </c>
      <c r="C124" s="20">
        <f ca="1">IF(A124&lt;=C$13,_XLL.ZUFALLSBEREICH(C$11*100,D$11*100)/100,0)</f>
        <v>2.41</v>
      </c>
      <c r="D124" s="32">
        <f ca="1" t="shared" si="16"/>
        <v>0.030323981800968125</v>
      </c>
      <c r="E124" s="18">
        <f>C124*D124</f>
        <v>0.07308079614033318</v>
      </c>
    </row>
    <row r="125" spans="1:5" ht="12.75">
      <c r="A125">
        <v>101</v>
      </c>
      <c r="B125" s="18">
        <f t="shared" si="15"/>
        <v>919</v>
      </c>
      <c r="C125" s="20">
        <f aca="true" ca="1" t="shared" si="17" ref="C125:C188">IF(A125&lt;=C$13,_XLL.ZUFALLSBEREICH(C$11*100,D$11*100)/100,0)</f>
        <v>1.12</v>
      </c>
      <c r="D125" s="32">
        <f ca="1" t="shared" si="16"/>
        <v>0.12172091799023554</v>
      </c>
      <c r="E125" s="18">
        <f aca="true" t="shared" si="18" ref="E125:E188">C125*D125</f>
        <v>0.13632742814906382</v>
      </c>
    </row>
    <row r="126" spans="1:5" ht="12.75">
      <c r="A126">
        <v>102</v>
      </c>
      <c r="B126" s="18">
        <f t="shared" si="15"/>
        <v>872</v>
      </c>
      <c r="C126" s="20">
        <f ca="1" t="shared" si="17"/>
        <v>2.74</v>
      </c>
      <c r="D126" s="32">
        <f ca="1" t="shared" si="16"/>
        <v>0.0871147342641178</v>
      </c>
      <c r="E126" s="18">
        <f t="shared" si="18"/>
        <v>0.23869437188368278</v>
      </c>
    </row>
    <row r="127" spans="1:5" ht="12.75">
      <c r="A127">
        <v>103</v>
      </c>
      <c r="B127" s="18">
        <f t="shared" si="15"/>
        <v>983</v>
      </c>
      <c r="C127" s="20">
        <f ca="1" t="shared" si="17"/>
        <v>1.02</v>
      </c>
      <c r="D127" s="32">
        <f ca="1" t="shared" si="16"/>
        <v>0.057693116525945165</v>
      </c>
      <c r="E127" s="18">
        <f t="shared" si="18"/>
        <v>0.05884697885646407</v>
      </c>
    </row>
    <row r="128" spans="1:5" ht="12.75">
      <c r="A128">
        <v>104</v>
      </c>
      <c r="B128" s="18">
        <f t="shared" si="15"/>
        <v>946</v>
      </c>
      <c r="C128" s="20">
        <f ca="1" t="shared" si="17"/>
        <v>3.56</v>
      </c>
      <c r="D128" s="32">
        <f ca="1" t="shared" si="16"/>
        <v>0.030199134156345175</v>
      </c>
      <c r="E128" s="18">
        <f t="shared" si="18"/>
        <v>0.10750891759658883</v>
      </c>
    </row>
    <row r="129" spans="1:5" ht="12.75">
      <c r="A129">
        <v>105</v>
      </c>
      <c r="B129" s="18">
        <f t="shared" si="15"/>
        <v>2</v>
      </c>
      <c r="C129" s="20">
        <f ca="1" t="shared" si="17"/>
        <v>9.79</v>
      </c>
      <c r="D129" s="32">
        <f ca="1" t="shared" si="16"/>
        <v>0.3908347489940203</v>
      </c>
      <c r="E129" s="18">
        <f t="shared" si="18"/>
        <v>3.8262721926514587</v>
      </c>
    </row>
    <row r="130" spans="1:5" ht="12.75">
      <c r="A130">
        <v>106</v>
      </c>
      <c r="B130" s="18">
        <f t="shared" si="15"/>
        <v>590</v>
      </c>
      <c r="C130" s="20">
        <f ca="1" t="shared" si="17"/>
        <v>3.18</v>
      </c>
      <c r="D130" s="32">
        <f ca="1" t="shared" si="16"/>
        <v>0.2353305678084</v>
      </c>
      <c r="E130" s="18">
        <f t="shared" si="18"/>
        <v>0.748351205630712</v>
      </c>
    </row>
    <row r="131" spans="1:5" ht="12.75">
      <c r="A131">
        <v>107</v>
      </c>
      <c r="B131" s="18">
        <f t="shared" si="15"/>
        <v>486</v>
      </c>
      <c r="C131" s="20">
        <f ca="1" t="shared" si="17"/>
        <v>6.4</v>
      </c>
      <c r="D131" s="32">
        <f ca="1" t="shared" si="16"/>
        <v>0.15345479859503686</v>
      </c>
      <c r="E131" s="18">
        <f t="shared" si="18"/>
        <v>0.9821107110082359</v>
      </c>
    </row>
    <row r="132" spans="1:5" ht="12.75">
      <c r="A132">
        <v>108</v>
      </c>
      <c r="B132" s="18">
        <f t="shared" si="15"/>
        <v>731</v>
      </c>
      <c r="C132" s="20">
        <f ca="1" t="shared" si="17"/>
        <v>6.99</v>
      </c>
      <c r="D132" s="32">
        <f ca="1" t="shared" si="16"/>
        <v>0.0670731893485211</v>
      </c>
      <c r="E132" s="18">
        <f t="shared" si="18"/>
        <v>0.46884159354616256</v>
      </c>
    </row>
    <row r="133" spans="1:5" ht="12.75">
      <c r="A133">
        <v>109</v>
      </c>
      <c r="B133" s="18">
        <f t="shared" si="15"/>
        <v>718</v>
      </c>
      <c r="C133" s="20">
        <f ca="1" t="shared" si="17"/>
        <v>8.45</v>
      </c>
      <c r="D133" s="32">
        <f ca="1" t="shared" si="16"/>
        <v>0.058307205094588574</v>
      </c>
      <c r="E133" s="18">
        <f t="shared" si="18"/>
        <v>0.4926958830492734</v>
      </c>
    </row>
    <row r="134" spans="1:5" ht="12.75">
      <c r="A134">
        <v>110</v>
      </c>
      <c r="B134" s="18">
        <f t="shared" si="15"/>
        <v>621</v>
      </c>
      <c r="C134" s="20">
        <f ca="1" t="shared" si="17"/>
        <v>4.32</v>
      </c>
      <c r="D134" s="32">
        <f ca="1" t="shared" si="16"/>
        <v>0.15718926227094107</v>
      </c>
      <c r="E134" s="18">
        <f t="shared" si="18"/>
        <v>0.6790576130104655</v>
      </c>
    </row>
    <row r="135" spans="1:5" ht="12.75">
      <c r="A135">
        <v>111</v>
      </c>
      <c r="B135" s="18">
        <f t="shared" si="15"/>
        <v>568</v>
      </c>
      <c r="C135" s="20">
        <f ca="1" t="shared" si="17"/>
        <v>4.16</v>
      </c>
      <c r="D135" s="32">
        <f ca="1" t="shared" si="16"/>
        <v>0.19290758874759975</v>
      </c>
      <c r="E135" s="18">
        <f t="shared" si="18"/>
        <v>0.802495569190015</v>
      </c>
    </row>
    <row r="136" spans="1:5" ht="12.75">
      <c r="A136">
        <v>112</v>
      </c>
      <c r="B136" s="18">
        <f t="shared" si="15"/>
        <v>253</v>
      </c>
      <c r="C136" s="20">
        <f ca="1" t="shared" si="17"/>
        <v>4.04</v>
      </c>
      <c r="D136" s="32">
        <f ca="1" t="shared" si="16"/>
        <v>0.3967673420215449</v>
      </c>
      <c r="E136" s="18">
        <f t="shared" si="18"/>
        <v>1.6029400617670415</v>
      </c>
    </row>
    <row r="137" spans="1:5" ht="12.75">
      <c r="A137">
        <v>113</v>
      </c>
      <c r="B137" s="18">
        <f t="shared" si="15"/>
        <v>611</v>
      </c>
      <c r="C137" s="20">
        <f ca="1" t="shared" si="17"/>
        <v>3.6</v>
      </c>
      <c r="D137" s="32">
        <f ca="1" t="shared" si="16"/>
        <v>0.19603282003911848</v>
      </c>
      <c r="E137" s="18">
        <f t="shared" si="18"/>
        <v>0.7057181521408266</v>
      </c>
    </row>
    <row r="138" spans="1:5" ht="12.75">
      <c r="A138">
        <v>114</v>
      </c>
      <c r="B138" s="18">
        <f t="shared" si="15"/>
        <v>717</v>
      </c>
      <c r="C138" s="20">
        <f ca="1" t="shared" si="17"/>
        <v>6.27</v>
      </c>
      <c r="D138" s="32">
        <f ca="1" t="shared" si="16"/>
        <v>0.07863367843035464</v>
      </c>
      <c r="E138" s="18">
        <f t="shared" si="18"/>
        <v>0.49303316375832357</v>
      </c>
    </row>
    <row r="139" spans="1:5" ht="12.75">
      <c r="A139">
        <v>115</v>
      </c>
      <c r="B139" s="18">
        <f t="shared" si="15"/>
        <v>321</v>
      </c>
      <c r="C139" s="20">
        <f ca="1" t="shared" si="17"/>
        <v>8.44</v>
      </c>
      <c r="D139" s="32">
        <f ca="1" t="shared" si="16"/>
        <v>0.1637106751151311</v>
      </c>
      <c r="E139" s="18">
        <f t="shared" si="18"/>
        <v>1.3817180979717063</v>
      </c>
    </row>
    <row r="140" spans="1:5" ht="12.75">
      <c r="A140">
        <v>116</v>
      </c>
      <c r="B140" s="18">
        <f t="shared" si="15"/>
        <v>643</v>
      </c>
      <c r="C140" s="20">
        <f ca="1" t="shared" si="17"/>
        <v>3.48</v>
      </c>
      <c r="D140" s="32">
        <f ca="1" t="shared" si="16"/>
        <v>0.18165802775366907</v>
      </c>
      <c r="E140" s="18">
        <f t="shared" si="18"/>
        <v>0.6321699365827683</v>
      </c>
    </row>
    <row r="141" spans="1:5" ht="12.75">
      <c r="A141">
        <v>117</v>
      </c>
      <c r="B141" s="18">
        <f t="shared" si="15"/>
        <v>806</v>
      </c>
      <c r="C141" s="20">
        <f ca="1" t="shared" si="17"/>
        <v>9.29</v>
      </c>
      <c r="D141" s="32">
        <f ca="1" t="shared" si="16"/>
        <v>0.03552781541792844</v>
      </c>
      <c r="E141" s="18">
        <f t="shared" si="18"/>
        <v>0.33005340523255516</v>
      </c>
    </row>
    <row r="142" spans="1:5" ht="12.75">
      <c r="A142">
        <v>118</v>
      </c>
      <c r="B142" s="18">
        <f t="shared" si="15"/>
        <v>477</v>
      </c>
      <c r="C142" s="20">
        <f ca="1" t="shared" si="17"/>
        <v>7.19</v>
      </c>
      <c r="D142" s="32">
        <f ca="1" t="shared" si="16"/>
        <v>0.13987834030492186</v>
      </c>
      <c r="E142" s="18">
        <f t="shared" si="18"/>
        <v>1.0057252667923882</v>
      </c>
    </row>
    <row r="143" spans="1:5" ht="12.75">
      <c r="A143">
        <v>119</v>
      </c>
      <c r="B143" s="18">
        <f t="shared" si="15"/>
        <v>17</v>
      </c>
      <c r="C143" s="20">
        <f ca="1" t="shared" si="17"/>
        <v>8.45</v>
      </c>
      <c r="D143" s="32">
        <f ca="1" t="shared" si="16"/>
        <v>0.39741586843603516</v>
      </c>
      <c r="E143" s="18">
        <f t="shared" si="18"/>
        <v>3.358164088284497</v>
      </c>
    </row>
    <row r="144" spans="1:5" ht="12.75">
      <c r="A144">
        <v>120</v>
      </c>
      <c r="B144" s="18">
        <f t="shared" si="15"/>
        <v>258</v>
      </c>
      <c r="C144" s="20">
        <f ca="1" t="shared" si="17"/>
        <v>7.53</v>
      </c>
      <c r="D144" s="32">
        <f ca="1" t="shared" si="16"/>
        <v>0.21052029363810945</v>
      </c>
      <c r="E144" s="18">
        <f t="shared" si="18"/>
        <v>1.5852178110949642</v>
      </c>
    </row>
    <row r="145" spans="1:5" ht="12.75">
      <c r="A145">
        <v>121</v>
      </c>
      <c r="B145" s="18">
        <f t="shared" si="15"/>
        <v>304</v>
      </c>
      <c r="C145" s="20">
        <f ca="1" t="shared" si="17"/>
        <v>5</v>
      </c>
      <c r="D145" s="32">
        <f ca="1" t="shared" si="16"/>
        <v>0.29037003245092785</v>
      </c>
      <c r="E145" s="18">
        <f t="shared" si="18"/>
        <v>1.4518501622546394</v>
      </c>
    </row>
    <row r="146" spans="1:5" ht="12.75">
      <c r="A146">
        <v>122</v>
      </c>
      <c r="B146" s="18">
        <f t="shared" si="15"/>
        <v>188</v>
      </c>
      <c r="C146" s="20">
        <f ca="1" t="shared" si="17"/>
        <v>7.32</v>
      </c>
      <c r="D146" s="32">
        <f ca="1" t="shared" si="16"/>
        <v>0.25225267498468723</v>
      </c>
      <c r="E146" s="18">
        <f t="shared" si="18"/>
        <v>1.8464895808879107</v>
      </c>
    </row>
    <row r="147" spans="1:5" ht="12.75">
      <c r="A147">
        <v>123</v>
      </c>
      <c r="B147" s="18">
        <f t="shared" si="15"/>
        <v>694</v>
      </c>
      <c r="C147" s="20">
        <f ca="1" t="shared" si="17"/>
        <v>6.29</v>
      </c>
      <c r="D147" s="32">
        <f ca="1" t="shared" si="16"/>
        <v>0.08643284681267678</v>
      </c>
      <c r="E147" s="18">
        <f t="shared" si="18"/>
        <v>0.5436626064517369</v>
      </c>
    </row>
    <row r="148" spans="1:5" ht="12.75">
      <c r="A148">
        <v>124</v>
      </c>
      <c r="B148" s="18">
        <f t="shared" si="15"/>
        <v>951</v>
      </c>
      <c r="C148" s="20">
        <f ca="1" t="shared" si="17"/>
        <v>1.08</v>
      </c>
      <c r="D148" s="32">
        <f ca="1" t="shared" si="16"/>
        <v>0.09629405927343876</v>
      </c>
      <c r="E148" s="18">
        <f t="shared" si="18"/>
        <v>0.10399758401531387</v>
      </c>
    </row>
    <row r="149" spans="1:5" ht="12.75">
      <c r="A149">
        <v>125</v>
      </c>
      <c r="B149" s="18">
        <f t="shared" si="15"/>
        <v>982</v>
      </c>
      <c r="C149" s="20">
        <f ca="1" t="shared" si="17"/>
        <v>6.15</v>
      </c>
      <c r="D149" s="32">
        <f ca="1" t="shared" si="16"/>
        <v>0.010084388046222213</v>
      </c>
      <c r="E149" s="18">
        <f t="shared" si="18"/>
        <v>0.06201898648426662</v>
      </c>
    </row>
    <row r="150" spans="1:5" ht="12.75">
      <c r="A150">
        <v>126</v>
      </c>
      <c r="B150" s="18">
        <f t="shared" si="15"/>
        <v>663</v>
      </c>
      <c r="C150" s="20">
        <f ca="1" t="shared" si="17"/>
        <v>9.94</v>
      </c>
      <c r="D150" s="32">
        <f ca="1" t="shared" si="16"/>
        <v>0.06064567979353837</v>
      </c>
      <c r="E150" s="18">
        <f t="shared" si="18"/>
        <v>0.6028180571477714</v>
      </c>
    </row>
    <row r="151" spans="1:5" ht="12.75">
      <c r="A151">
        <v>127</v>
      </c>
      <c r="B151" s="18">
        <f t="shared" si="15"/>
        <v>445</v>
      </c>
      <c r="C151" s="20">
        <f ca="1" t="shared" si="17"/>
        <v>4.72</v>
      </c>
      <c r="D151" s="32">
        <f ca="1" t="shared" si="16"/>
        <v>0.22767183302646962</v>
      </c>
      <c r="E151" s="18">
        <f t="shared" si="18"/>
        <v>1.0746110518849366</v>
      </c>
    </row>
    <row r="152" spans="1:5" ht="12.75">
      <c r="A152">
        <v>128</v>
      </c>
      <c r="B152" s="18">
        <f t="shared" si="15"/>
        <v>227</v>
      </c>
      <c r="C152" s="20">
        <f ca="1" t="shared" si="17"/>
        <v>9.41</v>
      </c>
      <c r="D152" s="32">
        <f ca="1" t="shared" si="16"/>
        <v>0.17932435879878217</v>
      </c>
      <c r="E152" s="18">
        <f t="shared" si="18"/>
        <v>1.6874422162965401</v>
      </c>
    </row>
    <row r="153" spans="1:5" ht="12.75">
      <c r="A153">
        <v>129</v>
      </c>
      <c r="B153" s="18">
        <f t="shared" si="15"/>
        <v>290</v>
      </c>
      <c r="C153" s="20">
        <f ca="1" t="shared" si="17"/>
        <v>4.03</v>
      </c>
      <c r="D153" s="32">
        <f ca="1" t="shared" si="16"/>
        <v>0.37024832166411126</v>
      </c>
      <c r="E153" s="18">
        <f t="shared" si="18"/>
        <v>1.4921007363063685</v>
      </c>
    </row>
    <row r="154" spans="1:5" ht="12.75">
      <c r="A154">
        <v>130</v>
      </c>
      <c r="B154" s="18">
        <f aca="true" t="shared" si="19" ref="B154:B217">RANK(E154,E$25:E$1024)</f>
        <v>739</v>
      </c>
      <c r="C154" s="20">
        <f ca="1" t="shared" si="17"/>
        <v>1.45</v>
      </c>
      <c r="D154" s="32">
        <f ca="1" t="shared" si="16"/>
        <v>0.31078478133930704</v>
      </c>
      <c r="E154" s="18">
        <f t="shared" si="18"/>
        <v>0.45063793294199517</v>
      </c>
    </row>
    <row r="155" spans="1:5" ht="12.75">
      <c r="A155">
        <v>131</v>
      </c>
      <c r="B155" s="18">
        <f t="shared" si="19"/>
        <v>451</v>
      </c>
      <c r="C155" s="20">
        <f ca="1" t="shared" si="17"/>
        <v>6.75</v>
      </c>
      <c r="D155" s="32">
        <f ca="1" t="shared" si="16"/>
        <v>0.156918339017482</v>
      </c>
      <c r="E155" s="18">
        <f t="shared" si="18"/>
        <v>1.0591987883680036</v>
      </c>
    </row>
    <row r="156" spans="1:5" ht="12.75">
      <c r="A156">
        <v>132</v>
      </c>
      <c r="B156" s="18">
        <f t="shared" si="19"/>
        <v>297</v>
      </c>
      <c r="C156" s="20">
        <f ca="1" t="shared" si="17"/>
        <v>4.51</v>
      </c>
      <c r="D156" s="32">
        <f ca="1" t="shared" si="16"/>
        <v>0.3253756934276087</v>
      </c>
      <c r="E156" s="18">
        <f t="shared" si="18"/>
        <v>1.467444377358515</v>
      </c>
    </row>
    <row r="157" spans="1:5" ht="12.75">
      <c r="A157">
        <v>133</v>
      </c>
      <c r="B157" s="18">
        <f t="shared" si="19"/>
        <v>576</v>
      </c>
      <c r="C157" s="20">
        <f ca="1" t="shared" si="17"/>
        <v>2.75</v>
      </c>
      <c r="D157" s="32">
        <f ca="1" t="shared" si="16"/>
        <v>0.2860240202298364</v>
      </c>
      <c r="E157" s="18">
        <f t="shared" si="18"/>
        <v>0.7865660556320502</v>
      </c>
    </row>
    <row r="158" spans="1:5" ht="12.75">
      <c r="A158">
        <v>134</v>
      </c>
      <c r="B158" s="18">
        <f t="shared" si="19"/>
        <v>882</v>
      </c>
      <c r="C158" s="20">
        <f ca="1" t="shared" si="17"/>
        <v>7.53</v>
      </c>
      <c r="D158" s="32">
        <f ca="1" t="shared" si="16"/>
        <v>0.02829771457910111</v>
      </c>
      <c r="E158" s="18">
        <f t="shared" si="18"/>
        <v>0.21308179078063136</v>
      </c>
    </row>
    <row r="159" spans="1:5" ht="12.75">
      <c r="A159">
        <v>135</v>
      </c>
      <c r="B159" s="18">
        <f t="shared" si="19"/>
        <v>937</v>
      </c>
      <c r="C159" s="20">
        <f ca="1" t="shared" si="17"/>
        <v>8.83</v>
      </c>
      <c r="D159" s="32">
        <f ca="1" t="shared" si="16"/>
        <v>0.013229193315506507</v>
      </c>
      <c r="E159" s="18">
        <f t="shared" si="18"/>
        <v>0.11681377697592245</v>
      </c>
    </row>
    <row r="160" spans="1:5" ht="12.75">
      <c r="A160">
        <v>136</v>
      </c>
      <c r="B160" s="18">
        <f t="shared" si="19"/>
        <v>843</v>
      </c>
      <c r="C160" s="20">
        <f ca="1" t="shared" si="17"/>
        <v>9.1</v>
      </c>
      <c r="D160" s="32">
        <f ca="1" t="shared" si="16"/>
        <v>0.030701132604618347</v>
      </c>
      <c r="E160" s="18">
        <f t="shared" si="18"/>
        <v>0.27938030670202696</v>
      </c>
    </row>
    <row r="161" spans="1:5" ht="12.75">
      <c r="A161">
        <v>137</v>
      </c>
      <c r="B161" s="18">
        <f t="shared" si="19"/>
        <v>939</v>
      </c>
      <c r="C161" s="20">
        <f ca="1" t="shared" si="17"/>
        <v>5.32</v>
      </c>
      <c r="D161" s="32">
        <f ca="1" t="shared" si="16"/>
        <v>0.021839862147677937</v>
      </c>
      <c r="E161" s="18">
        <f t="shared" si="18"/>
        <v>0.11618806662564664</v>
      </c>
    </row>
    <row r="162" spans="1:5" ht="12.75">
      <c r="A162">
        <v>138</v>
      </c>
      <c r="B162" s="18">
        <f t="shared" si="19"/>
        <v>906</v>
      </c>
      <c r="C162" s="20">
        <f ca="1" t="shared" si="17"/>
        <v>6.75</v>
      </c>
      <c r="D162" s="32">
        <f ca="1" t="shared" si="16"/>
        <v>0.022978841869511754</v>
      </c>
      <c r="E162" s="18">
        <f t="shared" si="18"/>
        <v>0.15510718261920434</v>
      </c>
    </row>
    <row r="163" spans="1:5" ht="12.75">
      <c r="A163">
        <v>139</v>
      </c>
      <c r="B163" s="18">
        <f t="shared" si="19"/>
        <v>368</v>
      </c>
      <c r="C163" s="20">
        <f ca="1" t="shared" si="17"/>
        <v>4.21</v>
      </c>
      <c r="D163" s="32">
        <f ca="1" t="shared" si="16"/>
        <v>0.2942960948989441</v>
      </c>
      <c r="E163" s="18">
        <f t="shared" si="18"/>
        <v>1.2389865595245546</v>
      </c>
    </row>
    <row r="164" spans="1:5" ht="12.75">
      <c r="A164">
        <v>140</v>
      </c>
      <c r="B164" s="18">
        <f t="shared" si="19"/>
        <v>364</v>
      </c>
      <c r="C164" s="20">
        <f ca="1" t="shared" si="17"/>
        <v>3.65</v>
      </c>
      <c r="D164" s="32">
        <f ca="1" t="shared" si="16"/>
        <v>0.3422326370430297</v>
      </c>
      <c r="E164" s="18">
        <f t="shared" si="18"/>
        <v>1.2491491252070583</v>
      </c>
    </row>
    <row r="165" spans="1:5" ht="12.75">
      <c r="A165">
        <v>141</v>
      </c>
      <c r="B165" s="18">
        <f t="shared" si="19"/>
        <v>658</v>
      </c>
      <c r="C165" s="20">
        <f ca="1" t="shared" si="17"/>
        <v>3.93</v>
      </c>
      <c r="D165" s="32">
        <f ca="1" t="shared" si="16"/>
        <v>0.15563358115425313</v>
      </c>
      <c r="E165" s="18">
        <f t="shared" si="18"/>
        <v>0.6116399739362148</v>
      </c>
    </row>
    <row r="166" spans="1:5" ht="12.75">
      <c r="A166">
        <v>142</v>
      </c>
      <c r="B166" s="18">
        <f t="shared" si="19"/>
        <v>633</v>
      </c>
      <c r="C166" s="20">
        <f ca="1" t="shared" si="17"/>
        <v>2.28</v>
      </c>
      <c r="D166" s="32">
        <f ca="1" t="shared" si="16"/>
        <v>0.2852667516823395</v>
      </c>
      <c r="E166" s="18">
        <f t="shared" si="18"/>
        <v>0.650408193835734</v>
      </c>
    </row>
    <row r="167" spans="1:5" ht="12.75">
      <c r="A167">
        <v>143</v>
      </c>
      <c r="B167" s="18">
        <f t="shared" si="19"/>
        <v>468</v>
      </c>
      <c r="C167" s="20">
        <f ca="1" t="shared" si="17"/>
        <v>6.55</v>
      </c>
      <c r="D167" s="32">
        <f aca="true" ca="1" t="shared" si="20" ref="D167:D230">IF(A167&lt;=C$13,C$12+RAND()*(D$12-C$12),0)</f>
        <v>0.15522424489516146</v>
      </c>
      <c r="E167" s="18">
        <f t="shared" si="18"/>
        <v>1.0167188040633075</v>
      </c>
    </row>
    <row r="168" spans="1:5" ht="12.75">
      <c r="A168">
        <v>144</v>
      </c>
      <c r="B168" s="18">
        <f t="shared" si="19"/>
        <v>571</v>
      </c>
      <c r="C168" s="20">
        <f ca="1" t="shared" si="17"/>
        <v>6.36</v>
      </c>
      <c r="D168" s="32">
        <f ca="1" t="shared" si="20"/>
        <v>0.12534419578170525</v>
      </c>
      <c r="E168" s="18">
        <f t="shared" si="18"/>
        <v>0.7971890851716454</v>
      </c>
    </row>
    <row r="169" spans="1:5" ht="12.75">
      <c r="A169">
        <v>145</v>
      </c>
      <c r="B169" s="18">
        <f t="shared" si="19"/>
        <v>438</v>
      </c>
      <c r="C169" s="20">
        <f ca="1" t="shared" si="17"/>
        <v>9.18</v>
      </c>
      <c r="D169" s="32">
        <f ca="1" t="shared" si="20"/>
        <v>0.11809971305655835</v>
      </c>
      <c r="E169" s="18">
        <f t="shared" si="18"/>
        <v>1.0841553658592056</v>
      </c>
    </row>
    <row r="170" spans="1:5" ht="12.75">
      <c r="A170">
        <v>146</v>
      </c>
      <c r="B170" s="18">
        <f t="shared" si="19"/>
        <v>305</v>
      </c>
      <c r="C170" s="20">
        <f ca="1" t="shared" si="17"/>
        <v>3.78</v>
      </c>
      <c r="D170" s="32">
        <f ca="1" t="shared" si="20"/>
        <v>0.38340716048838663</v>
      </c>
      <c r="E170" s="18">
        <f t="shared" si="18"/>
        <v>1.4492790666461015</v>
      </c>
    </row>
    <row r="171" spans="1:5" ht="12.75">
      <c r="A171">
        <v>147</v>
      </c>
      <c r="B171" s="18">
        <f t="shared" si="19"/>
        <v>56</v>
      </c>
      <c r="C171" s="20">
        <f ca="1" t="shared" si="17"/>
        <v>8.74</v>
      </c>
      <c r="D171" s="32">
        <f ca="1" t="shared" si="20"/>
        <v>0.31129888569338676</v>
      </c>
      <c r="E171" s="18">
        <f t="shared" si="18"/>
        <v>2.7207522609602</v>
      </c>
    </row>
    <row r="172" spans="1:5" ht="12.75">
      <c r="A172">
        <v>148</v>
      </c>
      <c r="B172" s="18">
        <f t="shared" si="19"/>
        <v>303</v>
      </c>
      <c r="C172" s="20">
        <f ca="1" t="shared" si="17"/>
        <v>7.83</v>
      </c>
      <c r="D172" s="32">
        <f ca="1" t="shared" si="20"/>
        <v>0.18545281060477342</v>
      </c>
      <c r="E172" s="18">
        <f t="shared" si="18"/>
        <v>1.4520955070353758</v>
      </c>
    </row>
    <row r="173" spans="1:5" ht="12.75">
      <c r="A173">
        <v>149</v>
      </c>
      <c r="B173" s="18">
        <f t="shared" si="19"/>
        <v>803</v>
      </c>
      <c r="C173" s="20">
        <f ca="1" t="shared" si="17"/>
        <v>1.14</v>
      </c>
      <c r="D173" s="32">
        <f ca="1" t="shared" si="20"/>
        <v>0.29470241883232606</v>
      </c>
      <c r="E173" s="18">
        <f t="shared" si="18"/>
        <v>0.3359607574688517</v>
      </c>
    </row>
    <row r="174" spans="1:5" ht="12.75">
      <c r="A174">
        <v>150</v>
      </c>
      <c r="B174" s="18">
        <f t="shared" si="19"/>
        <v>770</v>
      </c>
      <c r="C174" s="20">
        <f ca="1" t="shared" si="17"/>
        <v>2.31</v>
      </c>
      <c r="D174" s="32">
        <f ca="1" t="shared" si="20"/>
        <v>0.16674634808774455</v>
      </c>
      <c r="E174" s="18">
        <f t="shared" si="18"/>
        <v>0.3851840640826899</v>
      </c>
    </row>
    <row r="175" spans="1:5" ht="12.75">
      <c r="A175">
        <v>151</v>
      </c>
      <c r="B175" s="18">
        <f t="shared" si="19"/>
        <v>755</v>
      </c>
      <c r="C175" s="20">
        <f ca="1" t="shared" si="17"/>
        <v>3.56</v>
      </c>
      <c r="D175" s="32">
        <f ca="1" t="shared" si="20"/>
        <v>0.11980966720018718</v>
      </c>
      <c r="E175" s="18">
        <f t="shared" si="18"/>
        <v>0.4265224152326664</v>
      </c>
    </row>
    <row r="176" spans="1:5" ht="12.75">
      <c r="A176">
        <v>152</v>
      </c>
      <c r="B176" s="18">
        <f t="shared" si="19"/>
        <v>66</v>
      </c>
      <c r="C176" s="20">
        <f ca="1" t="shared" si="17"/>
        <v>9.62</v>
      </c>
      <c r="D176" s="32">
        <f ca="1" t="shared" si="20"/>
        <v>0.2732365440652206</v>
      </c>
      <c r="E176" s="18">
        <f t="shared" si="18"/>
        <v>2.6285355539074216</v>
      </c>
    </row>
    <row r="177" spans="1:5" ht="12.75">
      <c r="A177">
        <v>153</v>
      </c>
      <c r="B177" s="18">
        <f t="shared" si="19"/>
        <v>957</v>
      </c>
      <c r="C177" s="20">
        <f ca="1" t="shared" si="17"/>
        <v>7.36</v>
      </c>
      <c r="D177" s="32">
        <f ca="1" t="shared" si="20"/>
        <v>0.013214749795071076</v>
      </c>
      <c r="E177" s="18">
        <f t="shared" si="18"/>
        <v>0.09726055849172313</v>
      </c>
    </row>
    <row r="178" spans="1:5" ht="12.75">
      <c r="A178">
        <v>154</v>
      </c>
      <c r="B178" s="18">
        <f t="shared" si="19"/>
        <v>689</v>
      </c>
      <c r="C178" s="20">
        <f ca="1" t="shared" si="17"/>
        <v>1.49</v>
      </c>
      <c r="D178" s="32">
        <f ca="1" t="shared" si="20"/>
        <v>0.37183064503380076</v>
      </c>
      <c r="E178" s="18">
        <f t="shared" si="18"/>
        <v>0.5540276611003632</v>
      </c>
    </row>
    <row r="179" spans="1:5" ht="12.75">
      <c r="A179">
        <v>155</v>
      </c>
      <c r="B179" s="18">
        <f t="shared" si="19"/>
        <v>397</v>
      </c>
      <c r="C179" s="20">
        <f ca="1" t="shared" si="17"/>
        <v>4.29</v>
      </c>
      <c r="D179" s="32">
        <f ca="1" t="shared" si="20"/>
        <v>0.27727029031101275</v>
      </c>
      <c r="E179" s="18">
        <f t="shared" si="18"/>
        <v>1.1894895454342447</v>
      </c>
    </row>
    <row r="180" spans="1:5" ht="12.75">
      <c r="A180">
        <v>156</v>
      </c>
      <c r="B180" s="18">
        <f t="shared" si="19"/>
        <v>695</v>
      </c>
      <c r="C180" s="20">
        <f ca="1" t="shared" si="17"/>
        <v>6.59</v>
      </c>
      <c r="D180" s="32">
        <f ca="1" t="shared" si="20"/>
        <v>0.08242477326709922</v>
      </c>
      <c r="E180" s="18">
        <f t="shared" si="18"/>
        <v>0.5431792558301839</v>
      </c>
    </row>
    <row r="181" spans="1:5" ht="12.75">
      <c r="A181">
        <v>157</v>
      </c>
      <c r="B181" s="18">
        <f t="shared" si="19"/>
        <v>995</v>
      </c>
      <c r="C181" s="20">
        <f ca="1" t="shared" si="17"/>
        <v>1.31</v>
      </c>
      <c r="D181" s="32">
        <f ca="1" t="shared" si="20"/>
        <v>0.026321799551203375</v>
      </c>
      <c r="E181" s="18">
        <f t="shared" si="18"/>
        <v>0.034481557412076425</v>
      </c>
    </row>
    <row r="182" spans="1:5" ht="12.75">
      <c r="A182">
        <v>158</v>
      </c>
      <c r="B182" s="18">
        <f t="shared" si="19"/>
        <v>239</v>
      </c>
      <c r="C182" s="20">
        <f ca="1" t="shared" si="17"/>
        <v>9.12</v>
      </c>
      <c r="D182" s="32">
        <f ca="1" t="shared" si="20"/>
        <v>0.18064796764121452</v>
      </c>
      <c r="E182" s="18">
        <f t="shared" si="18"/>
        <v>1.6475094648878763</v>
      </c>
    </row>
    <row r="183" spans="1:5" ht="12.75">
      <c r="A183">
        <v>159</v>
      </c>
      <c r="B183" s="18">
        <f t="shared" si="19"/>
        <v>74</v>
      </c>
      <c r="C183" s="20">
        <f ca="1" t="shared" si="17"/>
        <v>7.96</v>
      </c>
      <c r="D183" s="32">
        <f ca="1" t="shared" si="20"/>
        <v>0.3231343262816172</v>
      </c>
      <c r="E183" s="18">
        <f t="shared" si="18"/>
        <v>2.572149237201673</v>
      </c>
    </row>
    <row r="184" spans="1:5" ht="12.75">
      <c r="A184">
        <v>160</v>
      </c>
      <c r="B184" s="18">
        <f t="shared" si="19"/>
        <v>212</v>
      </c>
      <c r="C184" s="20">
        <f ca="1" t="shared" si="17"/>
        <v>8.66</v>
      </c>
      <c r="D184" s="32">
        <f ca="1" t="shared" si="20"/>
        <v>0.2024904351233698</v>
      </c>
      <c r="E184" s="18">
        <f t="shared" si="18"/>
        <v>1.7535671681683827</v>
      </c>
    </row>
    <row r="185" spans="1:5" ht="12.75">
      <c r="A185">
        <v>161</v>
      </c>
      <c r="B185" s="18">
        <f t="shared" si="19"/>
        <v>827</v>
      </c>
      <c r="C185" s="20">
        <f ca="1" t="shared" si="17"/>
        <v>6.99</v>
      </c>
      <c r="D185" s="32">
        <f ca="1" t="shared" si="20"/>
        <v>0.04328959242774949</v>
      </c>
      <c r="E185" s="18">
        <f t="shared" si="18"/>
        <v>0.30259425106996896</v>
      </c>
    </row>
    <row r="186" spans="1:5" ht="12.75">
      <c r="A186">
        <v>162</v>
      </c>
      <c r="B186" s="18">
        <f t="shared" si="19"/>
        <v>846</v>
      </c>
      <c r="C186" s="20">
        <f ca="1" t="shared" si="17"/>
        <v>5.16</v>
      </c>
      <c r="D186" s="32">
        <f ca="1" t="shared" si="20"/>
        <v>0.053715596251205054</v>
      </c>
      <c r="E186" s="18">
        <f t="shared" si="18"/>
        <v>0.2771724766562181</v>
      </c>
    </row>
    <row r="187" spans="1:5" ht="12.75">
      <c r="A187">
        <v>163</v>
      </c>
      <c r="B187" s="18">
        <f t="shared" si="19"/>
        <v>110</v>
      </c>
      <c r="C187" s="20">
        <f ca="1" t="shared" si="17"/>
        <v>6.32</v>
      </c>
      <c r="D187" s="32">
        <f ca="1" t="shared" si="20"/>
        <v>0.36130883146608705</v>
      </c>
      <c r="E187" s="18">
        <f t="shared" si="18"/>
        <v>2.28347181486567</v>
      </c>
    </row>
    <row r="188" spans="1:5" ht="12.75">
      <c r="A188">
        <v>164</v>
      </c>
      <c r="B188" s="18">
        <f t="shared" si="19"/>
        <v>675</v>
      </c>
      <c r="C188" s="20">
        <f ca="1" t="shared" si="17"/>
        <v>1.91</v>
      </c>
      <c r="D188" s="32">
        <f ca="1" t="shared" si="20"/>
        <v>0.30027536337234323</v>
      </c>
      <c r="E188" s="18">
        <f t="shared" si="18"/>
        <v>0.5735259440411755</v>
      </c>
    </row>
    <row r="189" spans="1:5" ht="12.75">
      <c r="A189">
        <v>165</v>
      </c>
      <c r="B189" s="18">
        <f t="shared" si="19"/>
        <v>838</v>
      </c>
      <c r="C189" s="20">
        <f aca="true" ca="1" t="shared" si="21" ref="C189:C252">IF(A189&lt;=C$13,_XLL.ZUFALLSBEREICH(C$11*100,D$11*100)/100,0)</f>
        <v>4.74</v>
      </c>
      <c r="D189" s="32">
        <f ca="1" t="shared" si="20"/>
        <v>0.06036719850487088</v>
      </c>
      <c r="E189" s="18">
        <f aca="true" t="shared" si="22" ref="E189:E252">C189*D189</f>
        <v>0.28614052091308795</v>
      </c>
    </row>
    <row r="190" spans="1:5" ht="12.75">
      <c r="A190">
        <v>166</v>
      </c>
      <c r="B190" s="18">
        <f t="shared" si="19"/>
        <v>240</v>
      </c>
      <c r="C190" s="20">
        <f ca="1" t="shared" si="21"/>
        <v>9.83</v>
      </c>
      <c r="D190" s="32">
        <f ca="1" t="shared" si="20"/>
        <v>0.16722034461844373</v>
      </c>
      <c r="E190" s="18">
        <f t="shared" si="22"/>
        <v>1.6437759875993019</v>
      </c>
    </row>
    <row r="191" spans="1:5" ht="12.75">
      <c r="A191">
        <v>167</v>
      </c>
      <c r="B191" s="18">
        <f t="shared" si="19"/>
        <v>966</v>
      </c>
      <c r="C191" s="20">
        <f ca="1" t="shared" si="21"/>
        <v>1.36</v>
      </c>
      <c r="D191" s="32">
        <f ca="1" t="shared" si="20"/>
        <v>0.06103774436172384</v>
      </c>
      <c r="E191" s="18">
        <f t="shared" si="22"/>
        <v>0.08301133233194444</v>
      </c>
    </row>
    <row r="192" spans="1:5" ht="12.75">
      <c r="A192">
        <v>168</v>
      </c>
      <c r="B192" s="18">
        <f t="shared" si="19"/>
        <v>184</v>
      </c>
      <c r="C192" s="20">
        <f ca="1" t="shared" si="21"/>
        <v>9.64</v>
      </c>
      <c r="D192" s="32">
        <f ca="1" t="shared" si="20"/>
        <v>0.1931659458557561</v>
      </c>
      <c r="E192" s="18">
        <f t="shared" si="22"/>
        <v>1.862119718049489</v>
      </c>
    </row>
    <row r="193" spans="1:5" ht="12.75">
      <c r="A193">
        <v>169</v>
      </c>
      <c r="B193" s="18">
        <f t="shared" si="19"/>
        <v>915</v>
      </c>
      <c r="C193" s="20">
        <f ca="1" t="shared" si="21"/>
        <v>5.98</v>
      </c>
      <c r="D193" s="32">
        <f ca="1" t="shared" si="20"/>
        <v>0.024329809045829</v>
      </c>
      <c r="E193" s="18">
        <f t="shared" si="22"/>
        <v>0.14549225809405744</v>
      </c>
    </row>
    <row r="194" spans="1:5" ht="12.75">
      <c r="A194">
        <v>170</v>
      </c>
      <c r="B194" s="18">
        <f t="shared" si="19"/>
        <v>959</v>
      </c>
      <c r="C194" s="20">
        <f ca="1" t="shared" si="21"/>
        <v>2.8</v>
      </c>
      <c r="D194" s="32">
        <f ca="1" t="shared" si="20"/>
        <v>0.03375800904137476</v>
      </c>
      <c r="E194" s="18">
        <f t="shared" si="22"/>
        <v>0.09452242531584933</v>
      </c>
    </row>
    <row r="195" spans="1:5" ht="12.75">
      <c r="A195">
        <v>171</v>
      </c>
      <c r="B195" s="18">
        <f t="shared" si="19"/>
        <v>745</v>
      </c>
      <c r="C195" s="20">
        <f ca="1" t="shared" si="21"/>
        <v>1.77</v>
      </c>
      <c r="D195" s="32">
        <f ca="1" t="shared" si="20"/>
        <v>0.24911262316141772</v>
      </c>
      <c r="E195" s="18">
        <f t="shared" si="22"/>
        <v>0.44092934299570935</v>
      </c>
    </row>
    <row r="196" spans="1:5" ht="12.75">
      <c r="A196">
        <v>172</v>
      </c>
      <c r="B196" s="18">
        <f t="shared" si="19"/>
        <v>498</v>
      </c>
      <c r="C196" s="20">
        <f ca="1" t="shared" si="21"/>
        <v>2.57</v>
      </c>
      <c r="D196" s="32">
        <f ca="1" t="shared" si="20"/>
        <v>0.3686073113646857</v>
      </c>
      <c r="E196" s="18">
        <f t="shared" si="22"/>
        <v>0.9473207902072422</v>
      </c>
    </row>
    <row r="197" spans="1:5" ht="12.75">
      <c r="A197">
        <v>173</v>
      </c>
      <c r="B197" s="18">
        <f t="shared" si="19"/>
        <v>586</v>
      </c>
      <c r="C197" s="20">
        <f ca="1" t="shared" si="21"/>
        <v>2.93</v>
      </c>
      <c r="D197" s="32">
        <f ca="1" t="shared" si="20"/>
        <v>0.2590256340873556</v>
      </c>
      <c r="E197" s="18">
        <f t="shared" si="22"/>
        <v>0.758945107875952</v>
      </c>
    </row>
    <row r="198" spans="1:5" ht="12.75">
      <c r="A198">
        <v>174</v>
      </c>
      <c r="B198" s="18">
        <f t="shared" si="19"/>
        <v>34</v>
      </c>
      <c r="C198" s="20">
        <f ca="1" t="shared" si="21"/>
        <v>7.71</v>
      </c>
      <c r="D198" s="32">
        <f ca="1" t="shared" si="20"/>
        <v>0.39849154656939934</v>
      </c>
      <c r="E198" s="18">
        <f t="shared" si="22"/>
        <v>3.0723698240500688</v>
      </c>
    </row>
    <row r="199" spans="1:5" ht="12.75">
      <c r="A199">
        <v>175</v>
      </c>
      <c r="B199" s="18">
        <f t="shared" si="19"/>
        <v>65</v>
      </c>
      <c r="C199" s="20">
        <f ca="1" t="shared" si="21"/>
        <v>8.48</v>
      </c>
      <c r="D199" s="32">
        <f ca="1" t="shared" si="20"/>
        <v>0.310181063880906</v>
      </c>
      <c r="E199" s="18">
        <f t="shared" si="22"/>
        <v>2.630335421710083</v>
      </c>
    </row>
    <row r="200" spans="1:5" ht="12.75">
      <c r="A200">
        <v>176</v>
      </c>
      <c r="B200" s="18">
        <f t="shared" si="19"/>
        <v>185</v>
      </c>
      <c r="C200" s="20">
        <f ca="1" t="shared" si="21"/>
        <v>9.64</v>
      </c>
      <c r="D200" s="32">
        <f ca="1" t="shared" si="20"/>
        <v>0.19289943112576516</v>
      </c>
      <c r="E200" s="18">
        <f t="shared" si="22"/>
        <v>1.8595505160523762</v>
      </c>
    </row>
    <row r="201" spans="1:5" ht="12.75">
      <c r="A201">
        <v>177</v>
      </c>
      <c r="B201" s="18">
        <f t="shared" si="19"/>
        <v>118</v>
      </c>
      <c r="C201" s="20">
        <f ca="1" t="shared" si="21"/>
        <v>7.71</v>
      </c>
      <c r="D201" s="32">
        <f ca="1" t="shared" si="20"/>
        <v>0.2872133809134059</v>
      </c>
      <c r="E201" s="18">
        <f t="shared" si="22"/>
        <v>2.2144151668423597</v>
      </c>
    </row>
    <row r="202" spans="1:5" ht="12.75">
      <c r="A202">
        <v>178</v>
      </c>
      <c r="B202" s="18">
        <f t="shared" si="19"/>
        <v>329</v>
      </c>
      <c r="C202" s="20">
        <f ca="1" t="shared" si="21"/>
        <v>9.84</v>
      </c>
      <c r="D202" s="32">
        <f ca="1" t="shared" si="20"/>
        <v>0.13771258943673553</v>
      </c>
      <c r="E202" s="18">
        <f t="shared" si="22"/>
        <v>1.3550918800574776</v>
      </c>
    </row>
    <row r="203" spans="1:5" ht="12.75">
      <c r="A203">
        <v>179</v>
      </c>
      <c r="B203" s="18">
        <f t="shared" si="19"/>
        <v>917</v>
      </c>
      <c r="C203" s="20">
        <f ca="1" t="shared" si="21"/>
        <v>4.26</v>
      </c>
      <c r="D203" s="32">
        <f ca="1" t="shared" si="20"/>
        <v>0.03316305408222269</v>
      </c>
      <c r="E203" s="18">
        <f t="shared" si="22"/>
        <v>0.14127461039026865</v>
      </c>
    </row>
    <row r="204" spans="1:5" ht="12.75">
      <c r="A204">
        <v>180</v>
      </c>
      <c r="B204" s="18">
        <f t="shared" si="19"/>
        <v>704</v>
      </c>
      <c r="C204" s="20">
        <f ca="1" t="shared" si="21"/>
        <v>5.53</v>
      </c>
      <c r="D204" s="32">
        <f ca="1" t="shared" si="20"/>
        <v>0.09450778638024813</v>
      </c>
      <c r="E204" s="18">
        <f t="shared" si="22"/>
        <v>0.5226280586827722</v>
      </c>
    </row>
    <row r="205" spans="1:5" ht="12.75">
      <c r="A205">
        <v>181</v>
      </c>
      <c r="B205" s="18">
        <f t="shared" si="19"/>
        <v>407</v>
      </c>
      <c r="C205" s="20">
        <f ca="1" t="shared" si="21"/>
        <v>8.76</v>
      </c>
      <c r="D205" s="32">
        <f ca="1" t="shared" si="20"/>
        <v>0.13205475087177862</v>
      </c>
      <c r="E205" s="18">
        <f t="shared" si="22"/>
        <v>1.1567996176367807</v>
      </c>
    </row>
    <row r="206" spans="1:5" ht="12.75">
      <c r="A206">
        <v>182</v>
      </c>
      <c r="B206" s="18">
        <f t="shared" si="19"/>
        <v>935</v>
      </c>
      <c r="C206" s="20">
        <f ca="1" t="shared" si="21"/>
        <v>1.41</v>
      </c>
      <c r="D206" s="32">
        <f ca="1" t="shared" si="20"/>
        <v>0.08335336166459742</v>
      </c>
      <c r="E206" s="18">
        <f t="shared" si="22"/>
        <v>0.11752823994708235</v>
      </c>
    </row>
    <row r="207" spans="1:5" ht="12.75">
      <c r="A207">
        <v>183</v>
      </c>
      <c r="B207" s="18">
        <f t="shared" si="19"/>
        <v>616</v>
      </c>
      <c r="C207" s="20">
        <f ca="1" t="shared" si="21"/>
        <v>5.63</v>
      </c>
      <c r="D207" s="32">
        <f ca="1" t="shared" si="20"/>
        <v>0.1227445734894729</v>
      </c>
      <c r="E207" s="18">
        <f t="shared" si="22"/>
        <v>0.6910519487457324</v>
      </c>
    </row>
    <row r="208" spans="1:5" ht="12.75">
      <c r="A208">
        <v>184</v>
      </c>
      <c r="B208" s="18">
        <f t="shared" si="19"/>
        <v>448</v>
      </c>
      <c r="C208" s="20">
        <f ca="1" t="shared" si="21"/>
        <v>3.85</v>
      </c>
      <c r="D208" s="32">
        <f ca="1" t="shared" si="20"/>
        <v>0.2774561076930673</v>
      </c>
      <c r="E208" s="18">
        <f t="shared" si="22"/>
        <v>1.068206014618309</v>
      </c>
    </row>
    <row r="209" spans="1:5" ht="12.75">
      <c r="A209">
        <v>185</v>
      </c>
      <c r="B209" s="18">
        <f t="shared" si="19"/>
        <v>14</v>
      </c>
      <c r="C209" s="20">
        <f ca="1" t="shared" si="21"/>
        <v>8.73</v>
      </c>
      <c r="D209" s="32">
        <f ca="1" t="shared" si="20"/>
        <v>0.39551116303866396</v>
      </c>
      <c r="E209" s="18">
        <f t="shared" si="22"/>
        <v>3.4528124533275366</v>
      </c>
    </row>
    <row r="210" spans="1:5" ht="12.75">
      <c r="A210">
        <v>186</v>
      </c>
      <c r="B210" s="18">
        <f t="shared" si="19"/>
        <v>61</v>
      </c>
      <c r="C210" s="20">
        <f ca="1" t="shared" si="21"/>
        <v>7.99</v>
      </c>
      <c r="D210" s="32">
        <f ca="1" t="shared" si="20"/>
        <v>0.3325707346683445</v>
      </c>
      <c r="E210" s="18">
        <f t="shared" si="22"/>
        <v>2.657240170000073</v>
      </c>
    </row>
    <row r="211" spans="1:5" ht="12.75">
      <c r="A211">
        <v>187</v>
      </c>
      <c r="B211" s="18">
        <f t="shared" si="19"/>
        <v>228</v>
      </c>
      <c r="C211" s="20">
        <f ca="1" t="shared" si="21"/>
        <v>6.3</v>
      </c>
      <c r="D211" s="32">
        <f ca="1" t="shared" si="20"/>
        <v>0.26773817498390834</v>
      </c>
      <c r="E211" s="18">
        <f t="shared" si="22"/>
        <v>1.6867505023986225</v>
      </c>
    </row>
    <row r="212" spans="1:5" ht="12.75">
      <c r="A212">
        <v>188</v>
      </c>
      <c r="B212" s="18">
        <f t="shared" si="19"/>
        <v>64</v>
      </c>
      <c r="C212" s="20">
        <f ca="1" t="shared" si="21"/>
        <v>9.28</v>
      </c>
      <c r="D212" s="32">
        <f ca="1" t="shared" si="20"/>
        <v>0.28450897369381534</v>
      </c>
      <c r="E212" s="18">
        <f t="shared" si="22"/>
        <v>2.640243275878606</v>
      </c>
    </row>
    <row r="213" spans="1:5" ht="12.75">
      <c r="A213">
        <v>189</v>
      </c>
      <c r="B213" s="18">
        <f t="shared" si="19"/>
        <v>179</v>
      </c>
      <c r="C213" s="20">
        <f ca="1" t="shared" si="21"/>
        <v>7.48</v>
      </c>
      <c r="D213" s="32">
        <f ca="1" t="shared" si="20"/>
        <v>0.255173453879525</v>
      </c>
      <c r="E213" s="18">
        <f t="shared" si="22"/>
        <v>1.908697435018847</v>
      </c>
    </row>
    <row r="214" spans="1:5" ht="12.75">
      <c r="A214">
        <v>190</v>
      </c>
      <c r="B214" s="18">
        <f t="shared" si="19"/>
        <v>533</v>
      </c>
      <c r="C214" s="20">
        <f ca="1" t="shared" si="21"/>
        <v>2.8</v>
      </c>
      <c r="D214" s="32">
        <f ca="1" t="shared" si="20"/>
        <v>0.3095475188805099</v>
      </c>
      <c r="E214" s="18">
        <f t="shared" si="22"/>
        <v>0.8667330528654277</v>
      </c>
    </row>
    <row r="215" spans="1:5" ht="12.75">
      <c r="A215">
        <v>191</v>
      </c>
      <c r="B215" s="18">
        <f t="shared" si="19"/>
        <v>984</v>
      </c>
      <c r="C215" s="20">
        <f ca="1" t="shared" si="21"/>
        <v>1.49</v>
      </c>
      <c r="D215" s="32">
        <f ca="1" t="shared" si="20"/>
        <v>0.03473399391326343</v>
      </c>
      <c r="E215" s="18">
        <f t="shared" si="22"/>
        <v>0.05175365093076251</v>
      </c>
    </row>
    <row r="216" spans="1:5" ht="12.75">
      <c r="A216">
        <v>192</v>
      </c>
      <c r="B216" s="18">
        <f t="shared" si="19"/>
        <v>249</v>
      </c>
      <c r="C216" s="20">
        <f ca="1" t="shared" si="21"/>
        <v>4.57</v>
      </c>
      <c r="D216" s="32">
        <f ca="1" t="shared" si="20"/>
        <v>0.3520558329835045</v>
      </c>
      <c r="E216" s="18">
        <f t="shared" si="22"/>
        <v>1.6088951567346157</v>
      </c>
    </row>
    <row r="217" spans="1:5" ht="12.75">
      <c r="A217">
        <v>193</v>
      </c>
      <c r="B217" s="18">
        <f t="shared" si="19"/>
        <v>43</v>
      </c>
      <c r="C217" s="20">
        <f ca="1" t="shared" si="21"/>
        <v>9.18</v>
      </c>
      <c r="D217" s="32">
        <f ca="1" t="shared" si="20"/>
        <v>0.31943048404182767</v>
      </c>
      <c r="E217" s="18">
        <f t="shared" si="22"/>
        <v>2.932371843503978</v>
      </c>
    </row>
    <row r="218" spans="1:5" ht="12.75">
      <c r="A218">
        <v>194</v>
      </c>
      <c r="B218" s="18">
        <f aca="true" t="shared" si="23" ref="B218:B281">RANK(E218,E$25:E$1024)</f>
        <v>295</v>
      </c>
      <c r="C218" s="20">
        <f ca="1" t="shared" si="21"/>
        <v>7.98</v>
      </c>
      <c r="D218" s="32">
        <f ca="1" t="shared" si="20"/>
        <v>0.18486453618417947</v>
      </c>
      <c r="E218" s="18">
        <f t="shared" si="22"/>
        <v>1.4752189987497524</v>
      </c>
    </row>
    <row r="219" spans="1:5" ht="12.75">
      <c r="A219">
        <v>195</v>
      </c>
      <c r="B219" s="18">
        <f t="shared" si="23"/>
        <v>274</v>
      </c>
      <c r="C219" s="20">
        <f ca="1" t="shared" si="21"/>
        <v>4.62</v>
      </c>
      <c r="D219" s="32">
        <f ca="1" t="shared" si="20"/>
        <v>0.3308263440780468</v>
      </c>
      <c r="E219" s="18">
        <f t="shared" si="22"/>
        <v>1.5284177096405762</v>
      </c>
    </row>
    <row r="220" spans="1:5" ht="12.75">
      <c r="A220">
        <v>196</v>
      </c>
      <c r="B220" s="18">
        <f t="shared" si="23"/>
        <v>556</v>
      </c>
      <c r="C220" s="20">
        <f ca="1" t="shared" si="21"/>
        <v>6.4</v>
      </c>
      <c r="D220" s="32">
        <f ca="1" t="shared" si="20"/>
        <v>0.12878666402508718</v>
      </c>
      <c r="E220" s="18">
        <f t="shared" si="22"/>
        <v>0.8242346497605579</v>
      </c>
    </row>
    <row r="221" spans="1:5" ht="12.75">
      <c r="A221">
        <v>197</v>
      </c>
      <c r="B221" s="18">
        <f t="shared" si="23"/>
        <v>690</v>
      </c>
      <c r="C221" s="20">
        <f ca="1" t="shared" si="21"/>
        <v>1.64</v>
      </c>
      <c r="D221" s="32">
        <f ca="1" t="shared" si="20"/>
        <v>0.33616665647194865</v>
      </c>
      <c r="E221" s="18">
        <f t="shared" si="22"/>
        <v>0.5513133166139957</v>
      </c>
    </row>
    <row r="222" spans="1:5" ht="12.75">
      <c r="A222">
        <v>198</v>
      </c>
      <c r="B222" s="18">
        <f t="shared" si="23"/>
        <v>752</v>
      </c>
      <c r="C222" s="20">
        <f ca="1" t="shared" si="21"/>
        <v>1.23</v>
      </c>
      <c r="D222" s="32">
        <f ca="1" t="shared" si="20"/>
        <v>0.34821855154115205</v>
      </c>
      <c r="E222" s="18">
        <f t="shared" si="22"/>
        <v>0.428308818395617</v>
      </c>
    </row>
    <row r="223" spans="1:5" ht="12.75">
      <c r="A223">
        <v>199</v>
      </c>
      <c r="B223" s="18">
        <f t="shared" si="23"/>
        <v>907</v>
      </c>
      <c r="C223" s="20">
        <f ca="1" t="shared" si="21"/>
        <v>3.96</v>
      </c>
      <c r="D223" s="32">
        <f ca="1" t="shared" si="20"/>
        <v>0.03853257461717854</v>
      </c>
      <c r="E223" s="18">
        <f t="shared" si="22"/>
        <v>0.15258899548402702</v>
      </c>
    </row>
    <row r="224" spans="1:5" ht="12.75">
      <c r="A224">
        <v>200</v>
      </c>
      <c r="B224" s="18">
        <f t="shared" si="23"/>
        <v>209</v>
      </c>
      <c r="C224" s="20">
        <f ca="1" t="shared" si="21"/>
        <v>6.58</v>
      </c>
      <c r="D224" s="32">
        <f ca="1" t="shared" si="20"/>
        <v>0.2678992323254939</v>
      </c>
      <c r="E224" s="18">
        <f t="shared" si="22"/>
        <v>1.76277694870175</v>
      </c>
    </row>
    <row r="225" spans="1:5" ht="12.75">
      <c r="A225">
        <v>201</v>
      </c>
      <c r="B225" s="18">
        <f t="shared" si="23"/>
        <v>871</v>
      </c>
      <c r="C225" s="20">
        <f ca="1" t="shared" si="21"/>
        <v>8.75</v>
      </c>
      <c r="D225" s="32">
        <f ca="1" t="shared" si="20"/>
        <v>0.027353885213565687</v>
      </c>
      <c r="E225" s="18">
        <f t="shared" si="22"/>
        <v>0.23934649561869975</v>
      </c>
    </row>
    <row r="226" spans="1:5" ht="12.75">
      <c r="A226">
        <v>202</v>
      </c>
      <c r="B226" s="18">
        <f t="shared" si="23"/>
        <v>890</v>
      </c>
      <c r="C226" s="20">
        <f ca="1" t="shared" si="21"/>
        <v>7.98</v>
      </c>
      <c r="D226" s="32">
        <f ca="1" t="shared" si="20"/>
        <v>0.022824901082243623</v>
      </c>
      <c r="E226" s="18">
        <f t="shared" si="22"/>
        <v>0.18214271063630413</v>
      </c>
    </row>
    <row r="227" spans="1:5" ht="12.75">
      <c r="A227">
        <v>203</v>
      </c>
      <c r="B227" s="18">
        <f t="shared" si="23"/>
        <v>218</v>
      </c>
      <c r="C227" s="20">
        <f ca="1" t="shared" si="21"/>
        <v>6.8</v>
      </c>
      <c r="D227" s="32">
        <f ca="1" t="shared" si="20"/>
        <v>0.2534666623944458</v>
      </c>
      <c r="E227" s="18">
        <f t="shared" si="22"/>
        <v>1.7235733042822314</v>
      </c>
    </row>
    <row r="228" spans="1:5" ht="12.75">
      <c r="A228">
        <v>204</v>
      </c>
      <c r="B228" s="18">
        <f t="shared" si="23"/>
        <v>344</v>
      </c>
      <c r="C228" s="20">
        <f ca="1" t="shared" si="21"/>
        <v>4.35</v>
      </c>
      <c r="D228" s="32">
        <f ca="1" t="shared" si="20"/>
        <v>0.3041664483032471</v>
      </c>
      <c r="E228" s="18">
        <f t="shared" si="22"/>
        <v>1.3231240501191246</v>
      </c>
    </row>
    <row r="229" spans="1:5" ht="12.75">
      <c r="A229">
        <v>205</v>
      </c>
      <c r="B229" s="18">
        <f t="shared" si="23"/>
        <v>91</v>
      </c>
      <c r="C229" s="20">
        <f ca="1" t="shared" si="21"/>
        <v>9.09</v>
      </c>
      <c r="D229" s="32">
        <f ca="1" t="shared" si="20"/>
        <v>0.26702588811216404</v>
      </c>
      <c r="E229" s="18">
        <f t="shared" si="22"/>
        <v>2.4272653229395713</v>
      </c>
    </row>
    <row r="230" spans="1:5" ht="12.75">
      <c r="A230">
        <v>206</v>
      </c>
      <c r="B230" s="18">
        <f t="shared" si="23"/>
        <v>729</v>
      </c>
      <c r="C230" s="20">
        <f ca="1" t="shared" si="21"/>
        <v>7.15</v>
      </c>
      <c r="D230" s="32">
        <f ca="1" t="shared" si="20"/>
        <v>0.06573748290470308</v>
      </c>
      <c r="E230" s="18">
        <f t="shared" si="22"/>
        <v>0.470023002768627</v>
      </c>
    </row>
    <row r="231" spans="1:5" ht="12.75">
      <c r="A231">
        <v>207</v>
      </c>
      <c r="B231" s="18">
        <f t="shared" si="23"/>
        <v>306</v>
      </c>
      <c r="C231" s="20">
        <f ca="1" t="shared" si="21"/>
        <v>4.46</v>
      </c>
      <c r="D231" s="32">
        <f aca="true" ca="1" t="shared" si="24" ref="D231:D294">IF(A231&lt;=C$13,C$12+RAND()*(D$12-C$12),0)</f>
        <v>0.3239444930666908</v>
      </c>
      <c r="E231" s="18">
        <f t="shared" si="22"/>
        <v>1.4447924390774411</v>
      </c>
    </row>
    <row r="232" spans="1:5" ht="12.75">
      <c r="A232">
        <v>208</v>
      </c>
      <c r="B232" s="18">
        <f t="shared" si="23"/>
        <v>428</v>
      </c>
      <c r="C232" s="20">
        <f ca="1" t="shared" si="21"/>
        <v>6.41</v>
      </c>
      <c r="D232" s="32">
        <f ca="1" t="shared" si="24"/>
        <v>0.17253178088497417</v>
      </c>
      <c r="E232" s="18">
        <f t="shared" si="22"/>
        <v>1.1059287154726845</v>
      </c>
    </row>
    <row r="233" spans="1:5" ht="12.75">
      <c r="A233">
        <v>209</v>
      </c>
      <c r="B233" s="18">
        <f t="shared" si="23"/>
        <v>267</v>
      </c>
      <c r="C233" s="20">
        <f ca="1" t="shared" si="21"/>
        <v>8.08</v>
      </c>
      <c r="D233" s="32">
        <f ca="1" t="shared" si="24"/>
        <v>0.19385007120032346</v>
      </c>
      <c r="E233" s="18">
        <f t="shared" si="22"/>
        <v>1.5663085752986137</v>
      </c>
    </row>
    <row r="234" spans="1:5" ht="12.75">
      <c r="A234">
        <v>210</v>
      </c>
      <c r="B234" s="18">
        <f t="shared" si="23"/>
        <v>813</v>
      </c>
      <c r="C234" s="20">
        <f ca="1" t="shared" si="21"/>
        <v>1.85</v>
      </c>
      <c r="D234" s="32">
        <f ca="1" t="shared" si="24"/>
        <v>0.17627049332388803</v>
      </c>
      <c r="E234" s="18">
        <f t="shared" si="22"/>
        <v>0.3261004126491929</v>
      </c>
    </row>
    <row r="235" spans="1:5" ht="12.75">
      <c r="A235">
        <v>211</v>
      </c>
      <c r="B235" s="18">
        <f t="shared" si="23"/>
        <v>76</v>
      </c>
      <c r="C235" s="20">
        <f ca="1" t="shared" si="21"/>
        <v>8.7</v>
      </c>
      <c r="D235" s="32">
        <f ca="1" t="shared" si="24"/>
        <v>0.2928989563643448</v>
      </c>
      <c r="E235" s="18">
        <f t="shared" si="22"/>
        <v>2.5482209203697996</v>
      </c>
    </row>
    <row r="236" spans="1:5" ht="12.75">
      <c r="A236">
        <v>212</v>
      </c>
      <c r="B236" s="18">
        <f t="shared" si="23"/>
        <v>557</v>
      </c>
      <c r="C236" s="20">
        <f ca="1" t="shared" si="21"/>
        <v>8.43</v>
      </c>
      <c r="D236" s="32">
        <f ca="1" t="shared" si="24"/>
        <v>0.09770441247220564</v>
      </c>
      <c r="E236" s="18">
        <f t="shared" si="22"/>
        <v>0.8236481971406935</v>
      </c>
    </row>
    <row r="237" spans="1:5" ht="12.75">
      <c r="A237">
        <v>213</v>
      </c>
      <c r="B237" s="18">
        <f t="shared" si="23"/>
        <v>927</v>
      </c>
      <c r="C237" s="20">
        <f ca="1" t="shared" si="21"/>
        <v>2.17</v>
      </c>
      <c r="D237" s="32">
        <f ca="1" t="shared" si="24"/>
        <v>0.05724886495462365</v>
      </c>
      <c r="E237" s="18">
        <f t="shared" si="22"/>
        <v>0.12423003695153331</v>
      </c>
    </row>
    <row r="238" spans="1:5" ht="12.75">
      <c r="A238">
        <v>214</v>
      </c>
      <c r="B238" s="18">
        <f t="shared" si="23"/>
        <v>194</v>
      </c>
      <c r="C238" s="20">
        <f ca="1" t="shared" si="21"/>
        <v>8.21</v>
      </c>
      <c r="D238" s="32">
        <f ca="1" t="shared" si="24"/>
        <v>0.22008507721400275</v>
      </c>
      <c r="E238" s="18">
        <f t="shared" si="22"/>
        <v>1.8068984839269628</v>
      </c>
    </row>
    <row r="239" spans="1:5" ht="12.75">
      <c r="A239">
        <v>215</v>
      </c>
      <c r="B239" s="18">
        <f t="shared" si="23"/>
        <v>88</v>
      </c>
      <c r="C239" s="20">
        <f ca="1" t="shared" si="21"/>
        <v>8.39</v>
      </c>
      <c r="D239" s="32">
        <f ca="1" t="shared" si="24"/>
        <v>0.29253027564882994</v>
      </c>
      <c r="E239" s="18">
        <f t="shared" si="22"/>
        <v>2.4543290126936834</v>
      </c>
    </row>
    <row r="240" spans="1:5" ht="12.75">
      <c r="A240">
        <v>216</v>
      </c>
      <c r="B240" s="18">
        <f t="shared" si="23"/>
        <v>686</v>
      </c>
      <c r="C240" s="20">
        <f ca="1" t="shared" si="21"/>
        <v>5.16</v>
      </c>
      <c r="D240" s="32">
        <f ca="1" t="shared" si="24"/>
        <v>0.10770802439183376</v>
      </c>
      <c r="E240" s="18">
        <f t="shared" si="22"/>
        <v>0.5557734058618622</v>
      </c>
    </row>
    <row r="241" spans="1:5" ht="12.75">
      <c r="A241">
        <v>217</v>
      </c>
      <c r="B241" s="18">
        <f t="shared" si="23"/>
        <v>868</v>
      </c>
      <c r="C241" s="20">
        <f ca="1" t="shared" si="21"/>
        <v>2.65</v>
      </c>
      <c r="D241" s="32">
        <f ca="1" t="shared" si="24"/>
        <v>0.09107283243900956</v>
      </c>
      <c r="E241" s="18">
        <f t="shared" si="22"/>
        <v>0.24134300596337532</v>
      </c>
    </row>
    <row r="242" spans="1:5" ht="12.75">
      <c r="A242">
        <v>218</v>
      </c>
      <c r="B242" s="18">
        <f t="shared" si="23"/>
        <v>449</v>
      </c>
      <c r="C242" s="20">
        <f ca="1" t="shared" si="21"/>
        <v>6.33</v>
      </c>
      <c r="D242" s="32">
        <f ca="1" t="shared" si="24"/>
        <v>0.16822845525081165</v>
      </c>
      <c r="E242" s="18">
        <f t="shared" si="22"/>
        <v>1.0648861217376377</v>
      </c>
    </row>
    <row r="243" spans="1:5" ht="12.75">
      <c r="A243">
        <v>219</v>
      </c>
      <c r="B243" s="18">
        <f t="shared" si="23"/>
        <v>257</v>
      </c>
      <c r="C243" s="20">
        <f ca="1" t="shared" si="21"/>
        <v>7.64</v>
      </c>
      <c r="D243" s="32">
        <f ca="1" t="shared" si="24"/>
        <v>0.20782606706286208</v>
      </c>
      <c r="E243" s="18">
        <f t="shared" si="22"/>
        <v>1.5877911523602661</v>
      </c>
    </row>
    <row r="244" spans="1:5" ht="12.75">
      <c r="A244">
        <v>220</v>
      </c>
      <c r="B244" s="18">
        <f t="shared" si="23"/>
        <v>145</v>
      </c>
      <c r="C244" s="20">
        <f ca="1" t="shared" si="21"/>
        <v>5.82</v>
      </c>
      <c r="D244" s="32">
        <f ca="1" t="shared" si="24"/>
        <v>0.3540756044476616</v>
      </c>
      <c r="E244" s="18">
        <f t="shared" si="22"/>
        <v>2.060720017885391</v>
      </c>
    </row>
    <row r="245" spans="1:5" ht="12.75">
      <c r="A245">
        <v>221</v>
      </c>
      <c r="B245" s="18">
        <f t="shared" si="23"/>
        <v>60</v>
      </c>
      <c r="C245" s="20">
        <f ca="1" t="shared" si="21"/>
        <v>7.48</v>
      </c>
      <c r="D245" s="32">
        <f ca="1" t="shared" si="24"/>
        <v>0.35698457049667826</v>
      </c>
      <c r="E245" s="18">
        <f t="shared" si="22"/>
        <v>2.6702445873151537</v>
      </c>
    </row>
    <row r="246" spans="1:5" ht="12.75">
      <c r="A246">
        <v>222</v>
      </c>
      <c r="B246" s="18">
        <f t="shared" si="23"/>
        <v>825</v>
      </c>
      <c r="C246" s="20">
        <f ca="1" t="shared" si="21"/>
        <v>4.49</v>
      </c>
      <c r="D246" s="32">
        <f ca="1" t="shared" si="24"/>
        <v>0.06860339051683528</v>
      </c>
      <c r="E246" s="18">
        <f t="shared" si="22"/>
        <v>0.3080292234205904</v>
      </c>
    </row>
    <row r="247" spans="1:5" ht="12.75">
      <c r="A247">
        <v>223</v>
      </c>
      <c r="B247" s="18">
        <f t="shared" si="23"/>
        <v>222</v>
      </c>
      <c r="C247" s="20">
        <f ca="1" t="shared" si="21"/>
        <v>5.96</v>
      </c>
      <c r="D247" s="32">
        <f ca="1" t="shared" si="24"/>
        <v>0.28654390607475216</v>
      </c>
      <c r="E247" s="18">
        <f t="shared" si="22"/>
        <v>1.707801680205523</v>
      </c>
    </row>
    <row r="248" spans="1:5" ht="12.75">
      <c r="A248">
        <v>224</v>
      </c>
      <c r="B248" s="18">
        <f t="shared" si="23"/>
        <v>480</v>
      </c>
      <c r="C248" s="20">
        <f ca="1" t="shared" si="21"/>
        <v>5.3</v>
      </c>
      <c r="D248" s="32">
        <f ca="1" t="shared" si="24"/>
        <v>0.18840722342585298</v>
      </c>
      <c r="E248" s="18">
        <f t="shared" si="22"/>
        <v>0.9985582841570207</v>
      </c>
    </row>
    <row r="249" spans="1:5" ht="12.75">
      <c r="A249">
        <v>225</v>
      </c>
      <c r="B249" s="18">
        <f t="shared" si="23"/>
        <v>307</v>
      </c>
      <c r="C249" s="20">
        <f ca="1" t="shared" si="21"/>
        <v>4.57</v>
      </c>
      <c r="D249" s="32">
        <f ca="1" t="shared" si="24"/>
        <v>0.31600886481622836</v>
      </c>
      <c r="E249" s="18">
        <f t="shared" si="22"/>
        <v>1.4441605122101637</v>
      </c>
    </row>
    <row r="250" spans="1:5" ht="12.75">
      <c r="A250">
        <v>226</v>
      </c>
      <c r="B250" s="18">
        <f t="shared" si="23"/>
        <v>488</v>
      </c>
      <c r="C250" s="20">
        <f ca="1" t="shared" si="21"/>
        <v>8.91</v>
      </c>
      <c r="D250" s="32">
        <f ca="1" t="shared" si="24"/>
        <v>0.10918905093274821</v>
      </c>
      <c r="E250" s="18">
        <f t="shared" si="22"/>
        <v>0.9728744438107866</v>
      </c>
    </row>
    <row r="251" spans="1:5" ht="12.75">
      <c r="A251">
        <v>227</v>
      </c>
      <c r="B251" s="18">
        <f t="shared" si="23"/>
        <v>512</v>
      </c>
      <c r="C251" s="20">
        <f ca="1" t="shared" si="21"/>
        <v>5.3</v>
      </c>
      <c r="D251" s="32">
        <f ca="1" t="shared" si="24"/>
        <v>0.17160742128589224</v>
      </c>
      <c r="E251" s="18">
        <f t="shared" si="22"/>
        <v>0.9095193328152288</v>
      </c>
    </row>
    <row r="252" spans="1:5" ht="12.75">
      <c r="A252">
        <v>228</v>
      </c>
      <c r="B252" s="18">
        <f t="shared" si="23"/>
        <v>434</v>
      </c>
      <c r="C252" s="20">
        <f ca="1" t="shared" si="21"/>
        <v>2.79</v>
      </c>
      <c r="D252" s="32">
        <f ca="1" t="shared" si="24"/>
        <v>0.39012835291738346</v>
      </c>
      <c r="E252" s="18">
        <f t="shared" si="22"/>
        <v>1.0884581046394999</v>
      </c>
    </row>
    <row r="253" spans="1:5" ht="12.75">
      <c r="A253">
        <v>229</v>
      </c>
      <c r="B253" s="18">
        <f t="shared" si="23"/>
        <v>777</v>
      </c>
      <c r="C253" s="20">
        <f aca="true" ca="1" t="shared" si="25" ref="C253:C316">IF(A253&lt;=C$13,_XLL.ZUFALLSBEREICH(C$11*100,D$11*100)/100,0)</f>
        <v>1.24</v>
      </c>
      <c r="D253" s="32">
        <f ca="1" t="shared" si="24"/>
        <v>0.2963375053880406</v>
      </c>
      <c r="E253" s="18">
        <f aca="true" t="shared" si="26" ref="E253:E316">C253*D253</f>
        <v>0.36745850668117036</v>
      </c>
    </row>
    <row r="254" spans="1:5" ht="12.75">
      <c r="A254">
        <v>230</v>
      </c>
      <c r="B254" s="18">
        <f t="shared" si="23"/>
        <v>293</v>
      </c>
      <c r="C254" s="20">
        <f ca="1" t="shared" si="25"/>
        <v>4.78</v>
      </c>
      <c r="D254" s="32">
        <f ca="1" t="shared" si="24"/>
        <v>0.3092695935671386</v>
      </c>
      <c r="E254" s="18">
        <f t="shared" si="26"/>
        <v>1.4783086572509228</v>
      </c>
    </row>
    <row r="255" spans="1:5" ht="12.75">
      <c r="A255">
        <v>231</v>
      </c>
      <c r="B255" s="18">
        <f t="shared" si="23"/>
        <v>271</v>
      </c>
      <c r="C255" s="20">
        <f ca="1" t="shared" si="25"/>
        <v>9.27</v>
      </c>
      <c r="D255" s="32">
        <f ca="1" t="shared" si="24"/>
        <v>0.16705045110070188</v>
      </c>
      <c r="E255" s="18">
        <f t="shared" si="26"/>
        <v>1.5485576817035063</v>
      </c>
    </row>
    <row r="256" spans="1:5" ht="12.75">
      <c r="A256">
        <v>232</v>
      </c>
      <c r="B256" s="18">
        <f t="shared" si="23"/>
        <v>441</v>
      </c>
      <c r="C256" s="20">
        <f ca="1" t="shared" si="25"/>
        <v>3.84</v>
      </c>
      <c r="D256" s="32">
        <f ca="1" t="shared" si="24"/>
        <v>0.28123129377856615</v>
      </c>
      <c r="E256" s="18">
        <f t="shared" si="26"/>
        <v>1.079928168109694</v>
      </c>
    </row>
    <row r="257" spans="1:5" ht="12.75">
      <c r="A257">
        <v>233</v>
      </c>
      <c r="B257" s="18">
        <f t="shared" si="23"/>
        <v>856</v>
      </c>
      <c r="C257" s="20">
        <f ca="1" t="shared" si="25"/>
        <v>4.68</v>
      </c>
      <c r="D257" s="32">
        <f ca="1" t="shared" si="24"/>
        <v>0.05625859412904978</v>
      </c>
      <c r="E257" s="18">
        <f t="shared" si="26"/>
        <v>0.26329022052395296</v>
      </c>
    </row>
    <row r="258" spans="1:5" ht="12.75">
      <c r="A258">
        <v>234</v>
      </c>
      <c r="B258" s="18">
        <f t="shared" si="23"/>
        <v>479</v>
      </c>
      <c r="C258" s="20">
        <f ca="1" t="shared" si="25"/>
        <v>3.71</v>
      </c>
      <c r="D258" s="32">
        <f ca="1" t="shared" si="24"/>
        <v>0.26934846117754685</v>
      </c>
      <c r="E258" s="18">
        <f t="shared" si="26"/>
        <v>0.9992827909686988</v>
      </c>
    </row>
    <row r="259" spans="1:5" ht="12.75">
      <c r="A259">
        <v>235</v>
      </c>
      <c r="B259" s="18">
        <f t="shared" si="23"/>
        <v>323</v>
      </c>
      <c r="C259" s="20">
        <f ca="1" t="shared" si="25"/>
        <v>8.41</v>
      </c>
      <c r="D259" s="32">
        <f ca="1" t="shared" si="24"/>
        <v>0.16349135213029167</v>
      </c>
      <c r="E259" s="18">
        <f t="shared" si="26"/>
        <v>1.374962271415753</v>
      </c>
    </row>
    <row r="260" spans="1:5" ht="12.75">
      <c r="A260">
        <v>236</v>
      </c>
      <c r="B260" s="18">
        <f t="shared" si="23"/>
        <v>115</v>
      </c>
      <c r="C260" s="20">
        <f ca="1" t="shared" si="25"/>
        <v>8.4</v>
      </c>
      <c r="D260" s="32">
        <f ca="1" t="shared" si="24"/>
        <v>0.26798651265410267</v>
      </c>
      <c r="E260" s="18">
        <f t="shared" si="26"/>
        <v>2.2510867062944624</v>
      </c>
    </row>
    <row r="261" spans="1:5" ht="12.75">
      <c r="A261">
        <v>237</v>
      </c>
      <c r="B261" s="18">
        <f t="shared" si="23"/>
        <v>298</v>
      </c>
      <c r="C261" s="20">
        <f ca="1" t="shared" si="25"/>
        <v>9.53</v>
      </c>
      <c r="D261" s="32">
        <f ca="1" t="shared" si="24"/>
        <v>0.1532796507874869</v>
      </c>
      <c r="E261" s="18">
        <f t="shared" si="26"/>
        <v>1.46075507200475</v>
      </c>
    </row>
    <row r="262" spans="1:5" ht="12.75">
      <c r="A262">
        <v>238</v>
      </c>
      <c r="B262" s="18">
        <f t="shared" si="23"/>
        <v>681</v>
      </c>
      <c r="C262" s="20">
        <f ca="1" t="shared" si="25"/>
        <v>1.59</v>
      </c>
      <c r="D262" s="32">
        <f ca="1" t="shared" si="24"/>
        <v>0.3557055114802427</v>
      </c>
      <c r="E262" s="18">
        <f t="shared" si="26"/>
        <v>0.5655717632535859</v>
      </c>
    </row>
    <row r="263" spans="1:5" ht="12.75">
      <c r="A263">
        <v>239</v>
      </c>
      <c r="B263" s="18">
        <f t="shared" si="23"/>
        <v>168</v>
      </c>
      <c r="C263" s="20">
        <f ca="1" t="shared" si="25"/>
        <v>8.3</v>
      </c>
      <c r="D263" s="32">
        <f ca="1" t="shared" si="24"/>
        <v>0.23770345453239133</v>
      </c>
      <c r="E263" s="18">
        <f t="shared" si="26"/>
        <v>1.9729386726188483</v>
      </c>
    </row>
    <row r="264" spans="1:5" ht="12.75">
      <c r="A264">
        <v>240</v>
      </c>
      <c r="B264" s="18">
        <f t="shared" si="23"/>
        <v>466</v>
      </c>
      <c r="C264" s="20">
        <f ca="1" t="shared" si="25"/>
        <v>3.18</v>
      </c>
      <c r="D264" s="32">
        <f ca="1" t="shared" si="24"/>
        <v>0.3198014826436825</v>
      </c>
      <c r="E264" s="18">
        <f t="shared" si="26"/>
        <v>1.0169687148069104</v>
      </c>
    </row>
    <row r="265" spans="1:5" ht="12.75">
      <c r="A265">
        <v>241</v>
      </c>
      <c r="B265" s="18">
        <f t="shared" si="23"/>
        <v>662</v>
      </c>
      <c r="C265" s="20">
        <f ca="1" t="shared" si="25"/>
        <v>8.42</v>
      </c>
      <c r="D265" s="32">
        <f ca="1" t="shared" si="24"/>
        <v>0.071808293188739</v>
      </c>
      <c r="E265" s="18">
        <f t="shared" si="26"/>
        <v>0.6046258286491825</v>
      </c>
    </row>
    <row r="266" spans="1:5" ht="12.75">
      <c r="A266">
        <v>242</v>
      </c>
      <c r="B266" s="18">
        <f t="shared" si="23"/>
        <v>354</v>
      </c>
      <c r="C266" s="20">
        <f ca="1" t="shared" si="25"/>
        <v>3.79</v>
      </c>
      <c r="D266" s="32">
        <f ca="1" t="shared" si="24"/>
        <v>0.3390415896498704</v>
      </c>
      <c r="E266" s="18">
        <f t="shared" si="26"/>
        <v>1.2849676247730089</v>
      </c>
    </row>
    <row r="267" spans="1:5" ht="12.75">
      <c r="A267">
        <v>243</v>
      </c>
      <c r="B267" s="18">
        <f t="shared" si="23"/>
        <v>195</v>
      </c>
      <c r="C267" s="20">
        <f ca="1" t="shared" si="25"/>
        <v>5.55</v>
      </c>
      <c r="D267" s="32">
        <f ca="1" t="shared" si="24"/>
        <v>0.3253914427921823</v>
      </c>
      <c r="E267" s="18">
        <f t="shared" si="26"/>
        <v>1.8059225074966117</v>
      </c>
    </row>
    <row r="268" spans="1:5" ht="12.75">
      <c r="A268">
        <v>244</v>
      </c>
      <c r="B268" s="18">
        <f t="shared" si="23"/>
        <v>86</v>
      </c>
      <c r="C268" s="20">
        <f ca="1" t="shared" si="25"/>
        <v>7.53</v>
      </c>
      <c r="D268" s="32">
        <f ca="1" t="shared" si="24"/>
        <v>0.32662070186629066</v>
      </c>
      <c r="E268" s="18">
        <f t="shared" si="26"/>
        <v>2.459453885053169</v>
      </c>
    </row>
    <row r="269" spans="1:5" ht="12.75">
      <c r="A269">
        <v>245</v>
      </c>
      <c r="B269" s="18">
        <f t="shared" si="23"/>
        <v>728</v>
      </c>
      <c r="C269" s="20">
        <f ca="1" t="shared" si="25"/>
        <v>2.11</v>
      </c>
      <c r="D269" s="32">
        <f ca="1" t="shared" si="24"/>
        <v>0.22336737901657386</v>
      </c>
      <c r="E269" s="18">
        <f t="shared" si="26"/>
        <v>0.47130516972497083</v>
      </c>
    </row>
    <row r="270" spans="1:5" ht="12.75">
      <c r="A270">
        <v>246</v>
      </c>
      <c r="B270" s="18">
        <f t="shared" si="23"/>
        <v>805</v>
      </c>
      <c r="C270" s="20">
        <f ca="1" t="shared" si="25"/>
        <v>2.67</v>
      </c>
      <c r="D270" s="32">
        <f ca="1" t="shared" si="24"/>
        <v>0.12438841939515263</v>
      </c>
      <c r="E270" s="18">
        <f t="shared" si="26"/>
        <v>0.3321170797850575</v>
      </c>
    </row>
    <row r="271" spans="1:5" ht="12.75">
      <c r="A271">
        <v>247</v>
      </c>
      <c r="B271" s="18">
        <f t="shared" si="23"/>
        <v>92</v>
      </c>
      <c r="C271" s="20">
        <f ca="1" t="shared" si="25"/>
        <v>6.72</v>
      </c>
      <c r="D271" s="32">
        <f ca="1" t="shared" si="24"/>
        <v>0.3584320827326996</v>
      </c>
      <c r="E271" s="18">
        <f t="shared" si="26"/>
        <v>2.4086635959637412</v>
      </c>
    </row>
    <row r="272" spans="1:5" ht="12.75">
      <c r="A272">
        <v>248</v>
      </c>
      <c r="B272" s="18">
        <f t="shared" si="23"/>
        <v>340</v>
      </c>
      <c r="C272" s="20">
        <f ca="1" t="shared" si="25"/>
        <v>5.3</v>
      </c>
      <c r="D272" s="32">
        <f ca="1" t="shared" si="24"/>
        <v>0.2507570835682582</v>
      </c>
      <c r="E272" s="18">
        <f t="shared" si="26"/>
        <v>1.3290125429117685</v>
      </c>
    </row>
    <row r="273" spans="1:5" ht="12.75">
      <c r="A273">
        <v>249</v>
      </c>
      <c r="B273" s="18">
        <f t="shared" si="23"/>
        <v>325</v>
      </c>
      <c r="C273" s="20">
        <f ca="1" t="shared" si="25"/>
        <v>7.26</v>
      </c>
      <c r="D273" s="32">
        <f ca="1" t="shared" si="24"/>
        <v>0.18880898113651542</v>
      </c>
      <c r="E273" s="18">
        <f t="shared" si="26"/>
        <v>1.370753203051102</v>
      </c>
    </row>
    <row r="274" spans="1:5" ht="12.75">
      <c r="A274">
        <v>250</v>
      </c>
      <c r="B274" s="18">
        <f t="shared" si="23"/>
        <v>176</v>
      </c>
      <c r="C274" s="20">
        <f ca="1" t="shared" si="25"/>
        <v>7.2</v>
      </c>
      <c r="D274" s="32">
        <f ca="1" t="shared" si="24"/>
        <v>0.26734438769944946</v>
      </c>
      <c r="E274" s="18">
        <f t="shared" si="26"/>
        <v>1.9248795914360362</v>
      </c>
    </row>
    <row r="275" spans="1:5" ht="12.75">
      <c r="A275">
        <v>251</v>
      </c>
      <c r="B275" s="18">
        <f t="shared" si="23"/>
        <v>25</v>
      </c>
      <c r="C275" s="20">
        <f ca="1" t="shared" si="25"/>
        <v>9.88</v>
      </c>
      <c r="D275" s="32">
        <f ca="1" t="shared" si="24"/>
        <v>0.3287119517324729</v>
      </c>
      <c r="E275" s="18">
        <f t="shared" si="26"/>
        <v>3.2476740831168325</v>
      </c>
    </row>
    <row r="276" spans="1:5" ht="12.75">
      <c r="A276">
        <v>252</v>
      </c>
      <c r="B276" s="18">
        <f t="shared" si="23"/>
        <v>173</v>
      </c>
      <c r="C276" s="20">
        <f ca="1" t="shared" si="25"/>
        <v>7.16</v>
      </c>
      <c r="D276" s="32">
        <f ca="1" t="shared" si="24"/>
        <v>0.27195113803120297</v>
      </c>
      <c r="E276" s="18">
        <f t="shared" si="26"/>
        <v>1.9471701483034132</v>
      </c>
    </row>
    <row r="277" spans="1:5" ht="12.75">
      <c r="A277">
        <v>253</v>
      </c>
      <c r="B277" s="18">
        <f t="shared" si="23"/>
        <v>673</v>
      </c>
      <c r="C277" s="20">
        <f ca="1" t="shared" si="25"/>
        <v>7.34</v>
      </c>
      <c r="D277" s="32">
        <f ca="1" t="shared" si="24"/>
        <v>0.07886694003446067</v>
      </c>
      <c r="E277" s="18">
        <f t="shared" si="26"/>
        <v>0.5788833398529413</v>
      </c>
    </row>
    <row r="278" spans="1:5" ht="12.75">
      <c r="A278">
        <v>254</v>
      </c>
      <c r="B278" s="18">
        <f t="shared" si="23"/>
        <v>561</v>
      </c>
      <c r="C278" s="20">
        <f ca="1" t="shared" si="25"/>
        <v>2.18</v>
      </c>
      <c r="D278" s="32">
        <f ca="1" t="shared" si="24"/>
        <v>0.37449623405024407</v>
      </c>
      <c r="E278" s="18">
        <f t="shared" si="26"/>
        <v>0.8164017902295322</v>
      </c>
    </row>
    <row r="279" spans="1:5" ht="12.75">
      <c r="A279">
        <v>255</v>
      </c>
      <c r="B279" s="18">
        <f t="shared" si="23"/>
        <v>204</v>
      </c>
      <c r="C279" s="20">
        <f ca="1" t="shared" si="25"/>
        <v>4.74</v>
      </c>
      <c r="D279" s="32">
        <f ca="1" t="shared" si="24"/>
        <v>0.3740666996764703</v>
      </c>
      <c r="E279" s="18">
        <f t="shared" si="26"/>
        <v>1.7730761564664694</v>
      </c>
    </row>
    <row r="280" spans="1:5" ht="12.75">
      <c r="A280">
        <v>256</v>
      </c>
      <c r="B280" s="18">
        <f t="shared" si="23"/>
        <v>546</v>
      </c>
      <c r="C280" s="20">
        <f ca="1" t="shared" si="25"/>
        <v>7.77</v>
      </c>
      <c r="D280" s="32">
        <f ca="1" t="shared" si="24"/>
        <v>0.10912224351685994</v>
      </c>
      <c r="E280" s="18">
        <f t="shared" si="26"/>
        <v>0.8478798321260017</v>
      </c>
    </row>
    <row r="281" spans="1:5" ht="12.75">
      <c r="A281">
        <v>257</v>
      </c>
      <c r="B281" s="18">
        <f t="shared" si="23"/>
        <v>632</v>
      </c>
      <c r="C281" s="20">
        <f ca="1" t="shared" si="25"/>
        <v>4.28</v>
      </c>
      <c r="D281" s="32">
        <f ca="1" t="shared" si="24"/>
        <v>0.15211536699354444</v>
      </c>
      <c r="E281" s="18">
        <f t="shared" si="26"/>
        <v>0.6510537707323703</v>
      </c>
    </row>
    <row r="282" spans="1:5" ht="12.75">
      <c r="A282">
        <v>258</v>
      </c>
      <c r="B282" s="18">
        <f aca="true" t="shared" si="27" ref="B282:B345">RANK(E282,E$25:E$1024)</f>
        <v>817</v>
      </c>
      <c r="C282" s="20">
        <f ca="1" t="shared" si="25"/>
        <v>1.64</v>
      </c>
      <c r="D282" s="32">
        <f ca="1" t="shared" si="24"/>
        <v>0.1962101819139317</v>
      </c>
      <c r="E282" s="18">
        <f t="shared" si="26"/>
        <v>0.32178469833884793</v>
      </c>
    </row>
    <row r="283" spans="1:5" ht="12.75">
      <c r="A283">
        <v>259</v>
      </c>
      <c r="B283" s="18">
        <f t="shared" si="27"/>
        <v>420</v>
      </c>
      <c r="C283" s="20">
        <f ca="1" t="shared" si="25"/>
        <v>5.33</v>
      </c>
      <c r="D283" s="32">
        <f ca="1" t="shared" si="24"/>
        <v>0.21063956287099606</v>
      </c>
      <c r="E283" s="18">
        <f t="shared" si="26"/>
        <v>1.122708870102409</v>
      </c>
    </row>
    <row r="284" spans="1:5" ht="12.75">
      <c r="A284">
        <v>260</v>
      </c>
      <c r="B284" s="18">
        <f t="shared" si="27"/>
        <v>904</v>
      </c>
      <c r="C284" s="20">
        <f ca="1" t="shared" si="25"/>
        <v>7.87</v>
      </c>
      <c r="D284" s="32">
        <f ca="1" t="shared" si="24"/>
        <v>0.019955639733528437</v>
      </c>
      <c r="E284" s="18">
        <f t="shared" si="26"/>
        <v>0.1570508847028688</v>
      </c>
    </row>
    <row r="285" spans="1:5" ht="12.75">
      <c r="A285">
        <v>261</v>
      </c>
      <c r="B285" s="18">
        <f t="shared" si="27"/>
        <v>909</v>
      </c>
      <c r="C285" s="20">
        <f ca="1" t="shared" si="25"/>
        <v>4.04</v>
      </c>
      <c r="D285" s="32">
        <f ca="1" t="shared" si="24"/>
        <v>0.03725604328457042</v>
      </c>
      <c r="E285" s="18">
        <f t="shared" si="26"/>
        <v>0.1505144148696645</v>
      </c>
    </row>
    <row r="286" spans="1:5" ht="12.75">
      <c r="A286">
        <v>262</v>
      </c>
      <c r="B286" s="18">
        <f t="shared" si="27"/>
        <v>664</v>
      </c>
      <c r="C286" s="20">
        <f ca="1" t="shared" si="25"/>
        <v>6.86</v>
      </c>
      <c r="D286" s="32">
        <f ca="1" t="shared" si="24"/>
        <v>0.08748682962558418</v>
      </c>
      <c r="E286" s="18">
        <f t="shared" si="26"/>
        <v>0.6001596512315075</v>
      </c>
    </row>
    <row r="287" spans="1:5" ht="12.75">
      <c r="A287">
        <v>263</v>
      </c>
      <c r="B287" s="18">
        <f t="shared" si="27"/>
        <v>990</v>
      </c>
      <c r="C287" s="20">
        <f ca="1" t="shared" si="25"/>
        <v>1.31</v>
      </c>
      <c r="D287" s="32">
        <f ca="1" t="shared" si="24"/>
        <v>0.0315377489527785</v>
      </c>
      <c r="E287" s="18">
        <f t="shared" si="26"/>
        <v>0.041314451128139834</v>
      </c>
    </row>
    <row r="288" spans="1:5" ht="12.75">
      <c r="A288">
        <v>264</v>
      </c>
      <c r="B288" s="18">
        <f t="shared" si="27"/>
        <v>949</v>
      </c>
      <c r="C288" s="20">
        <f ca="1" t="shared" si="25"/>
        <v>8.6</v>
      </c>
      <c r="D288" s="32">
        <f ca="1" t="shared" si="24"/>
        <v>0.012332065571491546</v>
      </c>
      <c r="E288" s="18">
        <f t="shared" si="26"/>
        <v>0.1060557639148273</v>
      </c>
    </row>
    <row r="289" spans="1:5" ht="12.75">
      <c r="A289">
        <v>265</v>
      </c>
      <c r="B289" s="18">
        <f t="shared" si="27"/>
        <v>850</v>
      </c>
      <c r="C289" s="20">
        <f ca="1" t="shared" si="25"/>
        <v>2.65</v>
      </c>
      <c r="D289" s="32">
        <f ca="1" t="shared" si="24"/>
        <v>0.1031920785822926</v>
      </c>
      <c r="E289" s="18">
        <f t="shared" si="26"/>
        <v>0.2734590082430754</v>
      </c>
    </row>
    <row r="290" spans="1:5" ht="12.75">
      <c r="A290">
        <v>266</v>
      </c>
      <c r="B290" s="18">
        <f t="shared" si="27"/>
        <v>793</v>
      </c>
      <c r="C290" s="20">
        <f ca="1" t="shared" si="25"/>
        <v>2.37</v>
      </c>
      <c r="D290" s="32">
        <f ca="1" t="shared" si="24"/>
        <v>0.1460179983394813</v>
      </c>
      <c r="E290" s="18">
        <f t="shared" si="26"/>
        <v>0.34606265606457065</v>
      </c>
    </row>
    <row r="291" spans="1:5" ht="12.75">
      <c r="A291">
        <v>267</v>
      </c>
      <c r="B291" s="18">
        <f t="shared" si="27"/>
        <v>247</v>
      </c>
      <c r="C291" s="20">
        <f ca="1" t="shared" si="25"/>
        <v>4.67</v>
      </c>
      <c r="D291" s="32">
        <f ca="1" t="shared" si="24"/>
        <v>0.34790542094145643</v>
      </c>
      <c r="E291" s="18">
        <f t="shared" si="26"/>
        <v>1.6247183157966014</v>
      </c>
    </row>
    <row r="292" spans="1:5" ht="12.75">
      <c r="A292">
        <v>268</v>
      </c>
      <c r="B292" s="18">
        <f t="shared" si="27"/>
        <v>584</v>
      </c>
      <c r="C292" s="20">
        <f ca="1" t="shared" si="25"/>
        <v>4.75</v>
      </c>
      <c r="D292" s="32">
        <f ca="1" t="shared" si="24"/>
        <v>0.16044077097845866</v>
      </c>
      <c r="E292" s="18">
        <f t="shared" si="26"/>
        <v>0.7620936621476786</v>
      </c>
    </row>
    <row r="293" spans="1:5" ht="12.75">
      <c r="A293">
        <v>269</v>
      </c>
      <c r="B293" s="18">
        <f t="shared" si="27"/>
        <v>103</v>
      </c>
      <c r="C293" s="20">
        <f ca="1" t="shared" si="25"/>
        <v>6.05</v>
      </c>
      <c r="D293" s="32">
        <f ca="1" t="shared" si="24"/>
        <v>0.3824443078669834</v>
      </c>
      <c r="E293" s="18">
        <f t="shared" si="26"/>
        <v>2.3137880625952496</v>
      </c>
    </row>
    <row r="294" spans="1:5" ht="12.75">
      <c r="A294">
        <v>270</v>
      </c>
      <c r="B294" s="18">
        <f t="shared" si="27"/>
        <v>130</v>
      </c>
      <c r="C294" s="20">
        <f ca="1" t="shared" si="25"/>
        <v>8.45</v>
      </c>
      <c r="D294" s="32">
        <f ca="1" t="shared" si="24"/>
        <v>0.2534864383028375</v>
      </c>
      <c r="E294" s="18">
        <f t="shared" si="26"/>
        <v>2.141960403658977</v>
      </c>
    </row>
    <row r="295" spans="1:5" ht="12.75">
      <c r="A295">
        <v>271</v>
      </c>
      <c r="B295" s="18">
        <f t="shared" si="27"/>
        <v>796</v>
      </c>
      <c r="C295" s="20">
        <f ca="1" t="shared" si="25"/>
        <v>1.71</v>
      </c>
      <c r="D295" s="32">
        <f aca="true" ca="1" t="shared" si="28" ref="D295:D358">IF(A295&lt;=C$13,C$12+RAND()*(D$12-C$12),0)</f>
        <v>0.20171186593182397</v>
      </c>
      <c r="E295" s="18">
        <f t="shared" si="26"/>
        <v>0.344927290743419</v>
      </c>
    </row>
    <row r="296" spans="1:5" ht="12.75">
      <c r="A296">
        <v>272</v>
      </c>
      <c r="B296" s="18">
        <f t="shared" si="27"/>
        <v>356</v>
      </c>
      <c r="C296" s="20">
        <f ca="1" t="shared" si="25"/>
        <v>6.78</v>
      </c>
      <c r="D296" s="32">
        <f ca="1" t="shared" si="28"/>
        <v>0.18776624087549643</v>
      </c>
      <c r="E296" s="18">
        <f t="shared" si="26"/>
        <v>1.2730551131358658</v>
      </c>
    </row>
    <row r="297" spans="1:5" ht="12.75">
      <c r="A297">
        <v>273</v>
      </c>
      <c r="B297" s="18">
        <f t="shared" si="27"/>
        <v>427</v>
      </c>
      <c r="C297" s="20">
        <f ca="1" t="shared" si="25"/>
        <v>8</v>
      </c>
      <c r="D297" s="32">
        <f ca="1" t="shared" si="28"/>
        <v>0.13857473916183013</v>
      </c>
      <c r="E297" s="18">
        <f t="shared" si="26"/>
        <v>1.108597913294641</v>
      </c>
    </row>
    <row r="298" spans="1:5" ht="12.75">
      <c r="A298">
        <v>274</v>
      </c>
      <c r="B298" s="18">
        <f t="shared" si="27"/>
        <v>815</v>
      </c>
      <c r="C298" s="20">
        <f ca="1" t="shared" si="25"/>
        <v>1.14</v>
      </c>
      <c r="D298" s="32">
        <f ca="1" t="shared" si="28"/>
        <v>0.2846993129149557</v>
      </c>
      <c r="E298" s="18">
        <f t="shared" si="26"/>
        <v>0.3245572167230495</v>
      </c>
    </row>
    <row r="299" spans="1:5" ht="12.75">
      <c r="A299">
        <v>275</v>
      </c>
      <c r="B299" s="18">
        <f t="shared" si="27"/>
        <v>412</v>
      </c>
      <c r="C299" s="20">
        <f ca="1" t="shared" si="25"/>
        <v>8.99</v>
      </c>
      <c r="D299" s="32">
        <f ca="1" t="shared" si="28"/>
        <v>0.12742125525635675</v>
      </c>
      <c r="E299" s="18">
        <f t="shared" si="26"/>
        <v>1.1455170847546472</v>
      </c>
    </row>
    <row r="300" spans="1:5" ht="12.75">
      <c r="A300">
        <v>276</v>
      </c>
      <c r="B300" s="18">
        <f t="shared" si="27"/>
        <v>404</v>
      </c>
      <c r="C300" s="20">
        <f ca="1" t="shared" si="25"/>
        <v>3.84</v>
      </c>
      <c r="D300" s="32">
        <f ca="1" t="shared" si="28"/>
        <v>0.30330104291716564</v>
      </c>
      <c r="E300" s="18">
        <f t="shared" si="26"/>
        <v>1.164676004801916</v>
      </c>
    </row>
    <row r="301" spans="1:5" ht="12.75">
      <c r="A301">
        <v>277</v>
      </c>
      <c r="B301" s="18">
        <f t="shared" si="27"/>
        <v>680</v>
      </c>
      <c r="C301" s="20">
        <f ca="1" t="shared" si="25"/>
        <v>6.97</v>
      </c>
      <c r="D301" s="32">
        <f ca="1" t="shared" si="28"/>
        <v>0.08150553214364019</v>
      </c>
      <c r="E301" s="18">
        <f t="shared" si="26"/>
        <v>0.5680935590411721</v>
      </c>
    </row>
    <row r="302" spans="1:5" ht="12.75">
      <c r="A302">
        <v>278</v>
      </c>
      <c r="B302" s="18">
        <f t="shared" si="27"/>
        <v>347</v>
      </c>
      <c r="C302" s="20">
        <f ca="1" t="shared" si="25"/>
        <v>4.7</v>
      </c>
      <c r="D302" s="32">
        <f ca="1" t="shared" si="28"/>
        <v>0.27700432741730296</v>
      </c>
      <c r="E302" s="18">
        <f t="shared" si="26"/>
        <v>1.301920338861324</v>
      </c>
    </row>
    <row r="303" spans="1:5" ht="12.75">
      <c r="A303">
        <v>279</v>
      </c>
      <c r="B303" s="18">
        <f t="shared" si="27"/>
        <v>365</v>
      </c>
      <c r="C303" s="20">
        <f ca="1" t="shared" si="25"/>
        <v>6.95</v>
      </c>
      <c r="D303" s="32">
        <f ca="1" t="shared" si="28"/>
        <v>0.17936892150587785</v>
      </c>
      <c r="E303" s="18">
        <f t="shared" si="26"/>
        <v>1.2466140044658511</v>
      </c>
    </row>
    <row r="304" spans="1:5" ht="12.75">
      <c r="A304">
        <v>280</v>
      </c>
      <c r="B304" s="18">
        <f t="shared" si="27"/>
        <v>526</v>
      </c>
      <c r="C304" s="20">
        <f ca="1" t="shared" si="25"/>
        <v>2.64</v>
      </c>
      <c r="D304" s="32">
        <f ca="1" t="shared" si="28"/>
        <v>0.332103975588645</v>
      </c>
      <c r="E304" s="18">
        <f t="shared" si="26"/>
        <v>0.8767544955540229</v>
      </c>
    </row>
    <row r="305" spans="1:5" ht="12.75">
      <c r="A305">
        <v>281</v>
      </c>
      <c r="B305" s="18">
        <f t="shared" si="27"/>
        <v>653</v>
      </c>
      <c r="C305" s="20">
        <f ca="1" t="shared" si="25"/>
        <v>2.52</v>
      </c>
      <c r="D305" s="32">
        <f ca="1" t="shared" si="28"/>
        <v>0.24461259955780298</v>
      </c>
      <c r="E305" s="18">
        <f t="shared" si="26"/>
        <v>0.6164237508856635</v>
      </c>
    </row>
    <row r="306" spans="1:5" ht="12.75">
      <c r="A306">
        <v>282</v>
      </c>
      <c r="B306" s="18">
        <f t="shared" si="27"/>
        <v>4</v>
      </c>
      <c r="C306" s="20">
        <f ca="1" t="shared" si="25"/>
        <v>9.94</v>
      </c>
      <c r="D306" s="32">
        <f ca="1" t="shared" si="28"/>
        <v>0.3771352521751076</v>
      </c>
      <c r="E306" s="18">
        <f t="shared" si="26"/>
        <v>3.74872440662057</v>
      </c>
    </row>
    <row r="307" spans="1:5" ht="12.75">
      <c r="A307">
        <v>283</v>
      </c>
      <c r="B307" s="18">
        <f t="shared" si="27"/>
        <v>870</v>
      </c>
      <c r="C307" s="20">
        <f ca="1" t="shared" si="25"/>
        <v>2.57</v>
      </c>
      <c r="D307" s="32">
        <f ca="1" t="shared" si="28"/>
        <v>0.09315481308386919</v>
      </c>
      <c r="E307" s="18">
        <f t="shared" si="26"/>
        <v>0.2394078696255438</v>
      </c>
    </row>
    <row r="308" spans="1:5" ht="12.75">
      <c r="A308">
        <v>284</v>
      </c>
      <c r="B308" s="18">
        <f t="shared" si="27"/>
        <v>22</v>
      </c>
      <c r="C308" s="20">
        <f ca="1" t="shared" si="25"/>
        <v>8.92</v>
      </c>
      <c r="D308" s="32">
        <f ca="1" t="shared" si="28"/>
        <v>0.367706784620139</v>
      </c>
      <c r="E308" s="18">
        <f t="shared" si="26"/>
        <v>3.27994451881164</v>
      </c>
    </row>
    <row r="309" spans="1:5" ht="12.75">
      <c r="A309">
        <v>285</v>
      </c>
      <c r="B309" s="18">
        <f t="shared" si="27"/>
        <v>90</v>
      </c>
      <c r="C309" s="20">
        <f ca="1" t="shared" si="25"/>
        <v>7.05</v>
      </c>
      <c r="D309" s="32">
        <f ca="1" t="shared" si="28"/>
        <v>0.3446325593904457</v>
      </c>
      <c r="E309" s="18">
        <f t="shared" si="26"/>
        <v>2.429659543702642</v>
      </c>
    </row>
    <row r="310" spans="1:5" ht="12.75">
      <c r="A310">
        <v>286</v>
      </c>
      <c r="B310" s="18">
        <f t="shared" si="27"/>
        <v>77</v>
      </c>
      <c r="C310" s="20">
        <f ca="1" t="shared" si="25"/>
        <v>9.59</v>
      </c>
      <c r="D310" s="32">
        <f ca="1" t="shared" si="28"/>
        <v>0.2656429289273015</v>
      </c>
      <c r="E310" s="18">
        <f t="shared" si="26"/>
        <v>2.5475156884128216</v>
      </c>
    </row>
    <row r="311" spans="1:5" ht="12.75">
      <c r="A311">
        <v>287</v>
      </c>
      <c r="B311" s="18">
        <f t="shared" si="27"/>
        <v>881</v>
      </c>
      <c r="C311" s="20">
        <f ca="1" t="shared" si="25"/>
        <v>5.47</v>
      </c>
      <c r="D311" s="32">
        <f ca="1" t="shared" si="28"/>
        <v>0.03970904838792909</v>
      </c>
      <c r="E311" s="18">
        <f t="shared" si="26"/>
        <v>0.2172084946819721</v>
      </c>
    </row>
    <row r="312" spans="1:5" ht="12.75">
      <c r="A312">
        <v>288</v>
      </c>
      <c r="B312" s="18">
        <f t="shared" si="27"/>
        <v>640</v>
      </c>
      <c r="C312" s="20">
        <f ca="1" t="shared" si="25"/>
        <v>7.86</v>
      </c>
      <c r="D312" s="32">
        <f ca="1" t="shared" si="28"/>
        <v>0.08161255532194302</v>
      </c>
      <c r="E312" s="18">
        <f t="shared" si="26"/>
        <v>0.6414746848304721</v>
      </c>
    </row>
    <row r="313" spans="1:5" ht="12.75">
      <c r="A313">
        <v>289</v>
      </c>
      <c r="B313" s="18">
        <f t="shared" si="27"/>
        <v>929</v>
      </c>
      <c r="C313" s="20">
        <f ca="1" t="shared" si="25"/>
        <v>4</v>
      </c>
      <c r="D313" s="32">
        <f ca="1" t="shared" si="28"/>
        <v>0.030514087201945497</v>
      </c>
      <c r="E313" s="18">
        <f t="shared" si="26"/>
        <v>0.12205634880778199</v>
      </c>
    </row>
    <row r="314" spans="1:5" ht="12.75">
      <c r="A314">
        <v>290</v>
      </c>
      <c r="B314" s="18">
        <f t="shared" si="27"/>
        <v>133</v>
      </c>
      <c r="C314" s="20">
        <f ca="1" t="shared" si="25"/>
        <v>7.73</v>
      </c>
      <c r="D314" s="32">
        <f ca="1" t="shared" si="28"/>
        <v>0.27485644729059944</v>
      </c>
      <c r="E314" s="18">
        <f t="shared" si="26"/>
        <v>2.124640337556334</v>
      </c>
    </row>
    <row r="315" spans="1:5" ht="12.75">
      <c r="A315">
        <v>291</v>
      </c>
      <c r="B315" s="18">
        <f t="shared" si="27"/>
        <v>626</v>
      </c>
      <c r="C315" s="20">
        <f ca="1" t="shared" si="25"/>
        <v>7.18</v>
      </c>
      <c r="D315" s="32">
        <f ca="1" t="shared" si="28"/>
        <v>0.09287912600542778</v>
      </c>
      <c r="E315" s="18">
        <f t="shared" si="26"/>
        <v>0.6668721247189714</v>
      </c>
    </row>
    <row r="316" spans="1:5" ht="12.75">
      <c r="A316">
        <v>292</v>
      </c>
      <c r="B316" s="18">
        <f t="shared" si="27"/>
        <v>487</v>
      </c>
      <c r="C316" s="20">
        <f ca="1" t="shared" si="25"/>
        <v>5.19</v>
      </c>
      <c r="D316" s="32">
        <f ca="1" t="shared" si="28"/>
        <v>0.1882182697039295</v>
      </c>
      <c r="E316" s="18">
        <f t="shared" si="26"/>
        <v>0.9768528197633941</v>
      </c>
    </row>
    <row r="317" spans="1:5" ht="12.75">
      <c r="A317">
        <v>293</v>
      </c>
      <c r="B317" s="18">
        <f t="shared" si="27"/>
        <v>289</v>
      </c>
      <c r="C317" s="20">
        <f aca="true" ca="1" t="shared" si="29" ref="C317:C380">IF(A317&lt;=C$13,_XLL.ZUFALLSBEREICH(C$11*100,D$11*100)/100,0)</f>
        <v>8.58</v>
      </c>
      <c r="D317" s="32">
        <f ca="1" t="shared" si="28"/>
        <v>0.1740933219272531</v>
      </c>
      <c r="E317" s="18">
        <f aca="true" t="shared" si="30" ref="E317:E380">C317*D317</f>
        <v>1.4937207021358316</v>
      </c>
    </row>
    <row r="318" spans="1:5" ht="12.75">
      <c r="A318">
        <v>294</v>
      </c>
      <c r="B318" s="18">
        <f t="shared" si="27"/>
        <v>849</v>
      </c>
      <c r="C318" s="20">
        <f ca="1" t="shared" si="29"/>
        <v>1.79</v>
      </c>
      <c r="D318" s="32">
        <f ca="1" t="shared" si="28"/>
        <v>0.15324445422808877</v>
      </c>
      <c r="E318" s="18">
        <f t="shared" si="30"/>
        <v>0.2743075730682789</v>
      </c>
    </row>
    <row r="319" spans="1:5" ht="12.75">
      <c r="A319">
        <v>295</v>
      </c>
      <c r="B319" s="18">
        <f t="shared" si="27"/>
        <v>453</v>
      </c>
      <c r="C319" s="20">
        <f ca="1" t="shared" si="29"/>
        <v>4.3</v>
      </c>
      <c r="D319" s="32">
        <f ca="1" t="shared" si="28"/>
        <v>0.24527503429433942</v>
      </c>
      <c r="E319" s="18">
        <f t="shared" si="30"/>
        <v>1.0546826474656594</v>
      </c>
    </row>
    <row r="320" spans="1:5" ht="12.75">
      <c r="A320">
        <v>296</v>
      </c>
      <c r="B320" s="18">
        <f t="shared" si="27"/>
        <v>857</v>
      </c>
      <c r="C320" s="20">
        <f ca="1" t="shared" si="29"/>
        <v>4.06</v>
      </c>
      <c r="D320" s="32">
        <f ca="1" t="shared" si="28"/>
        <v>0.06438712643585869</v>
      </c>
      <c r="E320" s="18">
        <f t="shared" si="30"/>
        <v>0.2614117333295862</v>
      </c>
    </row>
    <row r="321" spans="1:5" ht="12.75">
      <c r="A321">
        <v>297</v>
      </c>
      <c r="B321" s="18">
        <f t="shared" si="27"/>
        <v>858</v>
      </c>
      <c r="C321" s="20">
        <f ca="1" t="shared" si="29"/>
        <v>1.86</v>
      </c>
      <c r="D321" s="32">
        <f ca="1" t="shared" si="28"/>
        <v>0.13974166156587148</v>
      </c>
      <c r="E321" s="18">
        <f t="shared" si="30"/>
        <v>0.25991949051252095</v>
      </c>
    </row>
    <row r="322" spans="1:5" ht="12.75">
      <c r="A322">
        <v>298</v>
      </c>
      <c r="B322" s="18">
        <f t="shared" si="27"/>
        <v>602</v>
      </c>
      <c r="C322" s="20">
        <f ca="1" t="shared" si="29"/>
        <v>6.39</v>
      </c>
      <c r="D322" s="32">
        <f ca="1" t="shared" si="28"/>
        <v>0.11288592698173651</v>
      </c>
      <c r="E322" s="18">
        <f t="shared" si="30"/>
        <v>0.7213410734132962</v>
      </c>
    </row>
    <row r="323" spans="1:5" ht="12.75">
      <c r="A323">
        <v>299</v>
      </c>
      <c r="B323" s="18">
        <f t="shared" si="27"/>
        <v>254</v>
      </c>
      <c r="C323" s="20">
        <f ca="1" t="shared" si="29"/>
        <v>6.74</v>
      </c>
      <c r="D323" s="32">
        <f ca="1" t="shared" si="28"/>
        <v>0.23661257174331463</v>
      </c>
      <c r="E323" s="18">
        <f t="shared" si="30"/>
        <v>1.5947687335499405</v>
      </c>
    </row>
    <row r="324" spans="1:5" ht="12.75">
      <c r="A324">
        <v>300</v>
      </c>
      <c r="B324" s="18">
        <f t="shared" si="27"/>
        <v>767</v>
      </c>
      <c r="C324" s="20">
        <f ca="1" t="shared" si="29"/>
        <v>2.63</v>
      </c>
      <c r="D324" s="32">
        <f ca="1" t="shared" si="28"/>
        <v>0.14860755594697658</v>
      </c>
      <c r="E324" s="18">
        <f t="shared" si="30"/>
        <v>0.3908378721405484</v>
      </c>
    </row>
    <row r="325" spans="1:5" ht="12.75">
      <c r="A325">
        <v>301</v>
      </c>
      <c r="B325" s="18">
        <f t="shared" si="27"/>
        <v>6</v>
      </c>
      <c r="C325" s="20">
        <f ca="1" t="shared" si="29"/>
        <v>9.8</v>
      </c>
      <c r="D325" s="32">
        <f ca="1" t="shared" si="28"/>
        <v>0.377529571215635</v>
      </c>
      <c r="E325" s="18">
        <f t="shared" si="30"/>
        <v>3.6997897979132235</v>
      </c>
    </row>
    <row r="326" spans="1:5" ht="12.75">
      <c r="A326">
        <v>302</v>
      </c>
      <c r="B326" s="18">
        <f t="shared" si="27"/>
        <v>997</v>
      </c>
      <c r="C326" s="20">
        <f ca="1" t="shared" si="29"/>
        <v>2.23</v>
      </c>
      <c r="D326" s="32">
        <f ca="1" t="shared" si="28"/>
        <v>0.012685662447421881</v>
      </c>
      <c r="E326" s="18">
        <f t="shared" si="30"/>
        <v>0.028289027257750794</v>
      </c>
    </row>
    <row r="327" spans="1:5" ht="12.75">
      <c r="A327">
        <v>303</v>
      </c>
      <c r="B327" s="18">
        <f t="shared" si="27"/>
        <v>333</v>
      </c>
      <c r="C327" s="20">
        <f ca="1" t="shared" si="29"/>
        <v>9.07</v>
      </c>
      <c r="D327" s="32">
        <f ca="1" t="shared" si="28"/>
        <v>0.14792495672227038</v>
      </c>
      <c r="E327" s="18">
        <f t="shared" si="30"/>
        <v>1.3416793574709924</v>
      </c>
    </row>
    <row r="328" spans="1:5" ht="12.75">
      <c r="A328">
        <v>304</v>
      </c>
      <c r="B328" s="18">
        <f t="shared" si="27"/>
        <v>562</v>
      </c>
      <c r="C328" s="20">
        <f ca="1" t="shared" si="29"/>
        <v>3.38</v>
      </c>
      <c r="D328" s="32">
        <f ca="1" t="shared" si="28"/>
        <v>0.24073812144253884</v>
      </c>
      <c r="E328" s="18">
        <f t="shared" si="30"/>
        <v>0.8136948504757813</v>
      </c>
    </row>
    <row r="329" spans="1:5" ht="12.75">
      <c r="A329">
        <v>305</v>
      </c>
      <c r="B329" s="18">
        <f t="shared" si="27"/>
        <v>808</v>
      </c>
      <c r="C329" s="20">
        <f ca="1" t="shared" si="29"/>
        <v>1.31</v>
      </c>
      <c r="D329" s="32">
        <f ca="1" t="shared" si="28"/>
        <v>0.25147519408367575</v>
      </c>
      <c r="E329" s="18">
        <f t="shared" si="30"/>
        <v>0.32943250424961523</v>
      </c>
    </row>
    <row r="330" spans="1:5" ht="12.75">
      <c r="A330">
        <v>306</v>
      </c>
      <c r="B330" s="18">
        <f t="shared" si="27"/>
        <v>165</v>
      </c>
      <c r="C330" s="20">
        <f ca="1" t="shared" si="29"/>
        <v>6.6</v>
      </c>
      <c r="D330" s="32">
        <f ca="1" t="shared" si="28"/>
        <v>0.3000638073403331</v>
      </c>
      <c r="E330" s="18">
        <f t="shared" si="30"/>
        <v>1.9804211284461983</v>
      </c>
    </row>
    <row r="331" spans="1:5" ht="12.75">
      <c r="A331">
        <v>307</v>
      </c>
      <c r="B331" s="18">
        <f t="shared" si="27"/>
        <v>727</v>
      </c>
      <c r="C331" s="20">
        <f ca="1" t="shared" si="29"/>
        <v>7.09</v>
      </c>
      <c r="D331" s="32">
        <f ca="1" t="shared" si="28"/>
        <v>0.06689071449639625</v>
      </c>
      <c r="E331" s="18">
        <f t="shared" si="30"/>
        <v>0.4742551657794494</v>
      </c>
    </row>
    <row r="332" spans="1:5" ht="12.75">
      <c r="A332">
        <v>308</v>
      </c>
      <c r="B332" s="18">
        <f t="shared" si="27"/>
        <v>529</v>
      </c>
      <c r="C332" s="20">
        <f ca="1" t="shared" si="29"/>
        <v>3.5</v>
      </c>
      <c r="D332" s="32">
        <f ca="1" t="shared" si="28"/>
        <v>0.24959948716411728</v>
      </c>
      <c r="E332" s="18">
        <f t="shared" si="30"/>
        <v>0.8735982050744104</v>
      </c>
    </row>
    <row r="333" spans="1:5" ht="12.75">
      <c r="A333">
        <v>309</v>
      </c>
      <c r="B333" s="18">
        <f t="shared" si="27"/>
        <v>567</v>
      </c>
      <c r="C333" s="20">
        <f ca="1" t="shared" si="29"/>
        <v>2.1</v>
      </c>
      <c r="D333" s="32">
        <f ca="1" t="shared" si="28"/>
        <v>0.38404802228431656</v>
      </c>
      <c r="E333" s="18">
        <f t="shared" si="30"/>
        <v>0.8065008467970648</v>
      </c>
    </row>
    <row r="334" spans="1:5" ht="12.75">
      <c r="A334">
        <v>310</v>
      </c>
      <c r="B334" s="18">
        <f t="shared" si="27"/>
        <v>135</v>
      </c>
      <c r="C334" s="20">
        <f ca="1" t="shared" si="29"/>
        <v>5.74</v>
      </c>
      <c r="D334" s="32">
        <f ca="1" t="shared" si="28"/>
        <v>0.36975065913769983</v>
      </c>
      <c r="E334" s="18">
        <f t="shared" si="30"/>
        <v>2.1223687834503973</v>
      </c>
    </row>
    <row r="335" spans="1:5" ht="12.75">
      <c r="A335">
        <v>311</v>
      </c>
      <c r="B335" s="18">
        <f t="shared" si="27"/>
        <v>963</v>
      </c>
      <c r="C335" s="20">
        <f ca="1" t="shared" si="29"/>
        <v>2.83</v>
      </c>
      <c r="D335" s="32">
        <f ca="1" t="shared" si="28"/>
        <v>0.031413026394131086</v>
      </c>
      <c r="E335" s="18">
        <f t="shared" si="30"/>
        <v>0.08889886469539098</v>
      </c>
    </row>
    <row r="336" spans="1:5" ht="12.75">
      <c r="A336">
        <v>312</v>
      </c>
      <c r="B336" s="18">
        <f t="shared" si="27"/>
        <v>898</v>
      </c>
      <c r="C336" s="20">
        <f ca="1" t="shared" si="29"/>
        <v>1.33</v>
      </c>
      <c r="D336" s="32">
        <f ca="1" t="shared" si="28"/>
        <v>0.1287510746895572</v>
      </c>
      <c r="E336" s="18">
        <f t="shared" si="30"/>
        <v>0.1712389293371111</v>
      </c>
    </row>
    <row r="337" spans="1:5" ht="12.75">
      <c r="A337">
        <v>313</v>
      </c>
      <c r="B337" s="18">
        <f t="shared" si="27"/>
        <v>261</v>
      </c>
      <c r="C337" s="20">
        <f ca="1" t="shared" si="29"/>
        <v>4.25</v>
      </c>
      <c r="D337" s="32">
        <f ca="1" t="shared" si="28"/>
        <v>0.3713376205413849</v>
      </c>
      <c r="E337" s="18">
        <f t="shared" si="30"/>
        <v>1.578184887300886</v>
      </c>
    </row>
    <row r="338" spans="1:5" ht="12.75">
      <c r="A338">
        <v>314</v>
      </c>
      <c r="B338" s="18">
        <f t="shared" si="27"/>
        <v>932</v>
      </c>
      <c r="C338" s="20">
        <f ca="1" t="shared" si="29"/>
        <v>7.76</v>
      </c>
      <c r="D338" s="32">
        <f ca="1" t="shared" si="28"/>
        <v>0.015548717477171837</v>
      </c>
      <c r="E338" s="18">
        <f t="shared" si="30"/>
        <v>0.12065804762285345</v>
      </c>
    </row>
    <row r="339" spans="1:5" ht="12.75">
      <c r="A339">
        <v>315</v>
      </c>
      <c r="B339" s="18">
        <f t="shared" si="27"/>
        <v>409</v>
      </c>
      <c r="C339" s="20">
        <f ca="1" t="shared" si="29"/>
        <v>4.15</v>
      </c>
      <c r="D339" s="32">
        <f ca="1" t="shared" si="28"/>
        <v>0.2778381746560568</v>
      </c>
      <c r="E339" s="18">
        <f t="shared" si="30"/>
        <v>1.153028424822636</v>
      </c>
    </row>
    <row r="340" spans="1:5" ht="12.75">
      <c r="A340">
        <v>316</v>
      </c>
      <c r="B340" s="18">
        <f t="shared" si="27"/>
        <v>866</v>
      </c>
      <c r="C340" s="20">
        <f ca="1" t="shared" si="29"/>
        <v>8.49</v>
      </c>
      <c r="D340" s="32">
        <f ca="1" t="shared" si="28"/>
        <v>0.02928332170084255</v>
      </c>
      <c r="E340" s="18">
        <f t="shared" si="30"/>
        <v>0.24861540124015327</v>
      </c>
    </row>
    <row r="341" spans="1:5" ht="12.75">
      <c r="A341">
        <v>317</v>
      </c>
      <c r="B341" s="18">
        <f t="shared" si="27"/>
        <v>225</v>
      </c>
      <c r="C341" s="20">
        <f ca="1" t="shared" si="29"/>
        <v>4.26</v>
      </c>
      <c r="D341" s="32">
        <f ca="1" t="shared" si="28"/>
        <v>0.397090196313408</v>
      </c>
      <c r="E341" s="18">
        <f t="shared" si="30"/>
        <v>1.6916042362951178</v>
      </c>
    </row>
    <row r="342" spans="1:5" ht="12.75">
      <c r="A342">
        <v>318</v>
      </c>
      <c r="B342" s="18">
        <f t="shared" si="27"/>
        <v>349</v>
      </c>
      <c r="C342" s="20">
        <f ca="1" t="shared" si="29"/>
        <v>4.66</v>
      </c>
      <c r="D342" s="32">
        <f ca="1" t="shared" si="28"/>
        <v>0.2782938795642997</v>
      </c>
      <c r="E342" s="18">
        <f t="shared" si="30"/>
        <v>1.2968494787696365</v>
      </c>
    </row>
    <row r="343" spans="1:5" ht="12.75">
      <c r="A343">
        <v>319</v>
      </c>
      <c r="B343" s="18">
        <f t="shared" si="27"/>
        <v>326</v>
      </c>
      <c r="C343" s="20">
        <f ca="1" t="shared" si="29"/>
        <v>5.83</v>
      </c>
      <c r="D343" s="32">
        <f ca="1" t="shared" si="28"/>
        <v>0.233942417903926</v>
      </c>
      <c r="E343" s="18">
        <f t="shared" si="30"/>
        <v>1.3638842963798885</v>
      </c>
    </row>
    <row r="344" spans="1:5" ht="12.75">
      <c r="A344">
        <v>320</v>
      </c>
      <c r="B344" s="18">
        <f t="shared" si="27"/>
        <v>730</v>
      </c>
      <c r="C344" s="20">
        <f ca="1" t="shared" si="29"/>
        <v>1.28</v>
      </c>
      <c r="D344" s="32">
        <f ca="1" t="shared" si="28"/>
        <v>0.36717516796873295</v>
      </c>
      <c r="E344" s="18">
        <f t="shared" si="30"/>
        <v>0.46998421499997817</v>
      </c>
    </row>
    <row r="345" spans="1:5" ht="12.75">
      <c r="A345">
        <v>321</v>
      </c>
      <c r="B345" s="18">
        <f t="shared" si="27"/>
        <v>886</v>
      </c>
      <c r="C345" s="20">
        <f ca="1" t="shared" si="29"/>
        <v>2.24</v>
      </c>
      <c r="D345" s="32">
        <f ca="1" t="shared" si="28"/>
        <v>0.08957899471612396</v>
      </c>
      <c r="E345" s="18">
        <f t="shared" si="30"/>
        <v>0.2006569481641177</v>
      </c>
    </row>
    <row r="346" spans="1:5" ht="12.75">
      <c r="A346">
        <v>322</v>
      </c>
      <c r="B346" s="18">
        <f aca="true" t="shared" si="31" ref="B346:B409">RANK(E346,E$25:E$1024)</f>
        <v>606</v>
      </c>
      <c r="C346" s="20">
        <f ca="1" t="shared" si="29"/>
        <v>2.5</v>
      </c>
      <c r="D346" s="32">
        <f ca="1" t="shared" si="28"/>
        <v>0.2859609290035993</v>
      </c>
      <c r="E346" s="18">
        <f t="shared" si="30"/>
        <v>0.7149023225089983</v>
      </c>
    </row>
    <row r="347" spans="1:5" ht="12.75">
      <c r="A347">
        <v>323</v>
      </c>
      <c r="B347" s="18">
        <f t="shared" si="31"/>
        <v>536</v>
      </c>
      <c r="C347" s="20">
        <f ca="1" t="shared" si="29"/>
        <v>2.21</v>
      </c>
      <c r="D347" s="32">
        <f ca="1" t="shared" si="28"/>
        <v>0.3905572004402434</v>
      </c>
      <c r="E347" s="18">
        <f t="shared" si="30"/>
        <v>0.8631314129729378</v>
      </c>
    </row>
    <row r="348" spans="1:5" ht="12.75">
      <c r="A348">
        <v>324</v>
      </c>
      <c r="B348" s="18">
        <f t="shared" si="31"/>
        <v>152</v>
      </c>
      <c r="C348" s="20">
        <f ca="1" t="shared" si="29"/>
        <v>9.72</v>
      </c>
      <c r="D348" s="32">
        <f ca="1" t="shared" si="28"/>
        <v>0.2087014385777426</v>
      </c>
      <c r="E348" s="18">
        <f t="shared" si="30"/>
        <v>2.028577982975658</v>
      </c>
    </row>
    <row r="349" spans="1:5" ht="12.75">
      <c r="A349">
        <v>325</v>
      </c>
      <c r="B349" s="18">
        <f t="shared" si="31"/>
        <v>281</v>
      </c>
      <c r="C349" s="20">
        <f ca="1" t="shared" si="29"/>
        <v>9.73</v>
      </c>
      <c r="D349" s="32">
        <f ca="1" t="shared" si="28"/>
        <v>0.1550007718310259</v>
      </c>
      <c r="E349" s="18">
        <f t="shared" si="30"/>
        <v>1.508157509915882</v>
      </c>
    </row>
    <row r="350" spans="1:5" ht="12.75">
      <c r="A350">
        <v>326</v>
      </c>
      <c r="B350" s="18">
        <f t="shared" si="31"/>
        <v>574</v>
      </c>
      <c r="C350" s="20">
        <f ca="1" t="shared" si="29"/>
        <v>8.47</v>
      </c>
      <c r="D350" s="32">
        <f ca="1" t="shared" si="28"/>
        <v>0.09349522604081519</v>
      </c>
      <c r="E350" s="18">
        <f t="shared" si="30"/>
        <v>0.7919045645657047</v>
      </c>
    </row>
    <row r="351" spans="1:5" ht="12.75">
      <c r="A351">
        <v>327</v>
      </c>
      <c r="B351" s="18">
        <f t="shared" si="31"/>
        <v>696</v>
      </c>
      <c r="C351" s="20">
        <f ca="1" t="shared" si="29"/>
        <v>3.51</v>
      </c>
      <c r="D351" s="32">
        <f ca="1" t="shared" si="28"/>
        <v>0.15454538771578102</v>
      </c>
      <c r="E351" s="18">
        <f t="shared" si="30"/>
        <v>0.5424543108823914</v>
      </c>
    </row>
    <row r="352" spans="1:5" ht="12.75">
      <c r="A352">
        <v>328</v>
      </c>
      <c r="B352" s="18">
        <f t="shared" si="31"/>
        <v>104</v>
      </c>
      <c r="C352" s="20">
        <f ca="1" t="shared" si="29"/>
        <v>6.96</v>
      </c>
      <c r="D352" s="32">
        <f ca="1" t="shared" si="28"/>
        <v>0.331441473090203</v>
      </c>
      <c r="E352" s="18">
        <f t="shared" si="30"/>
        <v>2.3068326527078127</v>
      </c>
    </row>
    <row r="353" spans="1:5" ht="12.75">
      <c r="A353">
        <v>329</v>
      </c>
      <c r="B353" s="18">
        <f t="shared" si="31"/>
        <v>246</v>
      </c>
      <c r="C353" s="20">
        <f ca="1" t="shared" si="29"/>
        <v>9.56</v>
      </c>
      <c r="D353" s="32">
        <f ca="1" t="shared" si="28"/>
        <v>0.17013932623913894</v>
      </c>
      <c r="E353" s="18">
        <f t="shared" si="30"/>
        <v>1.6265319588461684</v>
      </c>
    </row>
    <row r="354" spans="1:5" ht="12.75">
      <c r="A354">
        <v>330</v>
      </c>
      <c r="B354" s="18">
        <f t="shared" si="31"/>
        <v>478</v>
      </c>
      <c r="C354" s="20">
        <f ca="1" t="shared" si="29"/>
        <v>5.3</v>
      </c>
      <c r="D354" s="32">
        <f ca="1" t="shared" si="28"/>
        <v>0.18885070173477872</v>
      </c>
      <c r="E354" s="18">
        <f t="shared" si="30"/>
        <v>1.0009087191943271</v>
      </c>
    </row>
    <row r="355" spans="1:5" ht="12.75">
      <c r="A355">
        <v>331</v>
      </c>
      <c r="B355" s="18">
        <f t="shared" si="31"/>
        <v>341</v>
      </c>
      <c r="C355" s="20">
        <f ca="1" t="shared" si="29"/>
        <v>6.44</v>
      </c>
      <c r="D355" s="32">
        <f ca="1" t="shared" si="28"/>
        <v>0.2061052266219302</v>
      </c>
      <c r="E355" s="18">
        <f t="shared" si="30"/>
        <v>1.3273176594452305</v>
      </c>
    </row>
    <row r="356" spans="1:5" ht="12.75">
      <c r="A356">
        <v>332</v>
      </c>
      <c r="B356" s="18">
        <f t="shared" si="31"/>
        <v>552</v>
      </c>
      <c r="C356" s="20">
        <f ca="1" t="shared" si="29"/>
        <v>7.08</v>
      </c>
      <c r="D356" s="32">
        <f ca="1" t="shared" si="28"/>
        <v>0.11794928177667588</v>
      </c>
      <c r="E356" s="18">
        <f t="shared" si="30"/>
        <v>0.8350809149788653</v>
      </c>
    </row>
    <row r="357" spans="1:5" ht="12.75">
      <c r="A357">
        <v>333</v>
      </c>
      <c r="B357" s="18">
        <f t="shared" si="31"/>
        <v>541</v>
      </c>
      <c r="C357" s="20">
        <f ca="1" t="shared" si="29"/>
        <v>2.31</v>
      </c>
      <c r="D357" s="32">
        <f ca="1" t="shared" si="28"/>
        <v>0.37001400002161583</v>
      </c>
      <c r="E357" s="18">
        <f t="shared" si="30"/>
        <v>0.8547323400499326</v>
      </c>
    </row>
    <row r="358" spans="1:5" ht="12.75">
      <c r="A358">
        <v>334</v>
      </c>
      <c r="B358" s="18">
        <f t="shared" si="31"/>
        <v>102</v>
      </c>
      <c r="C358" s="20">
        <f ca="1" t="shared" si="29"/>
        <v>9.38</v>
      </c>
      <c r="D358" s="32">
        <f ca="1" t="shared" si="28"/>
        <v>0.24747348904960087</v>
      </c>
      <c r="E358" s="18">
        <f t="shared" si="30"/>
        <v>2.3213013272852563</v>
      </c>
    </row>
    <row r="359" spans="1:5" ht="12.75">
      <c r="A359">
        <v>335</v>
      </c>
      <c r="B359" s="18">
        <f t="shared" si="31"/>
        <v>70</v>
      </c>
      <c r="C359" s="20">
        <f ca="1" t="shared" si="29"/>
        <v>9.15</v>
      </c>
      <c r="D359" s="32">
        <f aca="true" ca="1" t="shared" si="32" ref="D359:D422">IF(A359&lt;=C$13,C$12+RAND()*(D$12-C$12),0)</f>
        <v>0.28489696720346264</v>
      </c>
      <c r="E359" s="18">
        <f t="shared" si="30"/>
        <v>2.606807249911683</v>
      </c>
    </row>
    <row r="360" spans="1:5" ht="12.75">
      <c r="A360">
        <v>336</v>
      </c>
      <c r="B360" s="18">
        <f t="shared" si="31"/>
        <v>701</v>
      </c>
      <c r="C360" s="20">
        <f ca="1" t="shared" si="29"/>
        <v>2.81</v>
      </c>
      <c r="D360" s="32">
        <f ca="1" t="shared" si="32"/>
        <v>0.18788251149414303</v>
      </c>
      <c r="E360" s="18">
        <f t="shared" si="30"/>
        <v>0.5279498572985419</v>
      </c>
    </row>
    <row r="361" spans="1:5" ht="12.75">
      <c r="A361">
        <v>337</v>
      </c>
      <c r="B361" s="18">
        <f t="shared" si="31"/>
        <v>733</v>
      </c>
      <c r="C361" s="20">
        <f ca="1" t="shared" si="29"/>
        <v>2.14</v>
      </c>
      <c r="D361" s="32">
        <f ca="1" t="shared" si="32"/>
        <v>0.21619252080941417</v>
      </c>
      <c r="E361" s="18">
        <f t="shared" si="30"/>
        <v>0.46265199453214634</v>
      </c>
    </row>
    <row r="362" spans="1:5" ht="12.75">
      <c r="A362">
        <v>338</v>
      </c>
      <c r="B362" s="18">
        <f t="shared" si="31"/>
        <v>532</v>
      </c>
      <c r="C362" s="20">
        <f ca="1" t="shared" si="29"/>
        <v>3.05</v>
      </c>
      <c r="D362" s="32">
        <f ca="1" t="shared" si="32"/>
        <v>0.28423295305524293</v>
      </c>
      <c r="E362" s="18">
        <f t="shared" si="30"/>
        <v>0.8669105068184909</v>
      </c>
    </row>
    <row r="363" spans="1:5" ht="12.75">
      <c r="A363">
        <v>339</v>
      </c>
      <c r="B363" s="18">
        <f t="shared" si="31"/>
        <v>789</v>
      </c>
      <c r="C363" s="20">
        <f ca="1" t="shared" si="29"/>
        <v>4.86</v>
      </c>
      <c r="D363" s="32">
        <f ca="1" t="shared" si="32"/>
        <v>0.07237654044000345</v>
      </c>
      <c r="E363" s="18">
        <f t="shared" si="30"/>
        <v>0.3517499865384168</v>
      </c>
    </row>
    <row r="364" spans="1:5" ht="12.75">
      <c r="A364">
        <v>340</v>
      </c>
      <c r="B364" s="18">
        <f t="shared" si="31"/>
        <v>830</v>
      </c>
      <c r="C364" s="20">
        <f ca="1" t="shared" si="29"/>
        <v>9.09</v>
      </c>
      <c r="D364" s="32">
        <f ca="1" t="shared" si="32"/>
        <v>0.033171107040162545</v>
      </c>
      <c r="E364" s="18">
        <f t="shared" si="30"/>
        <v>0.30152536299507754</v>
      </c>
    </row>
    <row r="365" spans="1:5" ht="12.75">
      <c r="A365">
        <v>341</v>
      </c>
      <c r="B365" s="18">
        <f t="shared" si="31"/>
        <v>155</v>
      </c>
      <c r="C365" s="20">
        <f ca="1" t="shared" si="29"/>
        <v>5.55</v>
      </c>
      <c r="D365" s="32">
        <f ca="1" t="shared" si="32"/>
        <v>0.36354908310298334</v>
      </c>
      <c r="E365" s="18">
        <f t="shared" si="30"/>
        <v>2.0176974112215573</v>
      </c>
    </row>
    <row r="366" spans="1:5" ht="12.75">
      <c r="A366">
        <v>342</v>
      </c>
      <c r="B366" s="18">
        <f t="shared" si="31"/>
        <v>842</v>
      </c>
      <c r="C366" s="20">
        <f ca="1" t="shared" si="29"/>
        <v>1.13</v>
      </c>
      <c r="D366" s="32">
        <f ca="1" t="shared" si="32"/>
        <v>0.2473770311686255</v>
      </c>
      <c r="E366" s="18">
        <f t="shared" si="30"/>
        <v>0.2795360452205468</v>
      </c>
    </row>
    <row r="367" spans="1:5" ht="12.75">
      <c r="A367">
        <v>343</v>
      </c>
      <c r="B367" s="18">
        <f t="shared" si="31"/>
        <v>278</v>
      </c>
      <c r="C367" s="20">
        <f ca="1" t="shared" si="29"/>
        <v>9.13</v>
      </c>
      <c r="D367" s="32">
        <f ca="1" t="shared" si="32"/>
        <v>0.16627270462867075</v>
      </c>
      <c r="E367" s="18">
        <f t="shared" si="30"/>
        <v>1.518069793259764</v>
      </c>
    </row>
    <row r="368" spans="1:5" ht="12.75">
      <c r="A368">
        <v>344</v>
      </c>
      <c r="B368" s="18">
        <f t="shared" si="31"/>
        <v>10</v>
      </c>
      <c r="C368" s="20">
        <f ca="1" t="shared" si="29"/>
        <v>9.86</v>
      </c>
      <c r="D368" s="32">
        <f ca="1" t="shared" si="32"/>
        <v>0.3539279842620199</v>
      </c>
      <c r="E368" s="18">
        <f t="shared" si="30"/>
        <v>3.4897299248235156</v>
      </c>
    </row>
    <row r="369" spans="1:5" ht="12.75">
      <c r="A369">
        <v>345</v>
      </c>
      <c r="B369" s="18">
        <f t="shared" si="31"/>
        <v>158</v>
      </c>
      <c r="C369" s="20">
        <f ca="1" t="shared" si="29"/>
        <v>5.98</v>
      </c>
      <c r="D369" s="32">
        <f ca="1" t="shared" si="32"/>
        <v>0.33604510548498806</v>
      </c>
      <c r="E369" s="18">
        <f t="shared" si="30"/>
        <v>2.0095497308002286</v>
      </c>
    </row>
    <row r="370" spans="1:5" ht="12.75">
      <c r="A370">
        <v>346</v>
      </c>
      <c r="B370" s="18">
        <f t="shared" si="31"/>
        <v>509</v>
      </c>
      <c r="C370" s="20">
        <f ca="1" t="shared" si="29"/>
        <v>5.93</v>
      </c>
      <c r="D370" s="32">
        <f ca="1" t="shared" si="32"/>
        <v>0.1552199078350361</v>
      </c>
      <c r="E370" s="18">
        <f t="shared" si="30"/>
        <v>0.9204540534617639</v>
      </c>
    </row>
    <row r="371" spans="1:5" ht="12.75">
      <c r="A371">
        <v>347</v>
      </c>
      <c r="B371" s="18">
        <f t="shared" si="31"/>
        <v>375</v>
      </c>
      <c r="C371" s="20">
        <f ca="1" t="shared" si="29"/>
        <v>5.28</v>
      </c>
      <c r="D371" s="32">
        <f ca="1" t="shared" si="32"/>
        <v>0.23197516362555937</v>
      </c>
      <c r="E371" s="18">
        <f t="shared" si="30"/>
        <v>1.2248288639429534</v>
      </c>
    </row>
    <row r="372" spans="1:5" ht="12.75">
      <c r="A372">
        <v>348</v>
      </c>
      <c r="B372" s="18">
        <f t="shared" si="31"/>
        <v>685</v>
      </c>
      <c r="C372" s="20">
        <f ca="1" t="shared" si="29"/>
        <v>1.42</v>
      </c>
      <c r="D372" s="32">
        <f ca="1" t="shared" si="32"/>
        <v>0.39287086493449386</v>
      </c>
      <c r="E372" s="18">
        <f t="shared" si="30"/>
        <v>0.5578766282069813</v>
      </c>
    </row>
    <row r="373" spans="1:5" ht="12.75">
      <c r="A373">
        <v>349</v>
      </c>
      <c r="B373" s="18">
        <f t="shared" si="31"/>
        <v>667</v>
      </c>
      <c r="C373" s="20">
        <f ca="1" t="shared" si="29"/>
        <v>2.21</v>
      </c>
      <c r="D373" s="32">
        <f ca="1" t="shared" si="32"/>
        <v>0.26877004376704844</v>
      </c>
      <c r="E373" s="18">
        <f t="shared" si="30"/>
        <v>0.593981796725177</v>
      </c>
    </row>
    <row r="374" spans="1:5" ht="12.75">
      <c r="A374">
        <v>350</v>
      </c>
      <c r="B374" s="18">
        <f t="shared" si="31"/>
        <v>496</v>
      </c>
      <c r="C374" s="20">
        <f ca="1" t="shared" si="29"/>
        <v>3.43</v>
      </c>
      <c r="D374" s="32">
        <f ca="1" t="shared" si="32"/>
        <v>0.2773321133039483</v>
      </c>
      <c r="E374" s="18">
        <f t="shared" si="30"/>
        <v>0.9512491486325427</v>
      </c>
    </row>
    <row r="375" spans="1:5" ht="12.75">
      <c r="A375">
        <v>351</v>
      </c>
      <c r="B375" s="18">
        <f t="shared" si="31"/>
        <v>605</v>
      </c>
      <c r="C375" s="20">
        <f ca="1" t="shared" si="29"/>
        <v>2.49</v>
      </c>
      <c r="D375" s="32">
        <f ca="1" t="shared" si="32"/>
        <v>0.2880788861497093</v>
      </c>
      <c r="E375" s="18">
        <f t="shared" si="30"/>
        <v>0.7173164265127762</v>
      </c>
    </row>
    <row r="376" spans="1:5" ht="12.75">
      <c r="A376">
        <v>352</v>
      </c>
      <c r="B376" s="18">
        <f t="shared" si="31"/>
        <v>775</v>
      </c>
      <c r="C376" s="20">
        <f ca="1" t="shared" si="29"/>
        <v>2.04</v>
      </c>
      <c r="D376" s="32">
        <f ca="1" t="shared" si="32"/>
        <v>0.18177479386019793</v>
      </c>
      <c r="E376" s="18">
        <f t="shared" si="30"/>
        <v>0.3708205794748038</v>
      </c>
    </row>
    <row r="377" spans="1:5" ht="12.75">
      <c r="A377">
        <v>353</v>
      </c>
      <c r="B377" s="18">
        <f t="shared" si="31"/>
        <v>678</v>
      </c>
      <c r="C377" s="20">
        <f ca="1" t="shared" si="29"/>
        <v>2.8</v>
      </c>
      <c r="D377" s="32">
        <f ca="1" t="shared" si="32"/>
        <v>0.2039585871035447</v>
      </c>
      <c r="E377" s="18">
        <f t="shared" si="30"/>
        <v>0.5710840438899251</v>
      </c>
    </row>
    <row r="378" spans="1:5" ht="12.75">
      <c r="A378">
        <v>354</v>
      </c>
      <c r="B378" s="18">
        <f t="shared" si="31"/>
        <v>266</v>
      </c>
      <c r="C378" s="20">
        <f ca="1" t="shared" si="29"/>
        <v>9.58</v>
      </c>
      <c r="D378" s="32">
        <f ca="1" t="shared" si="32"/>
        <v>0.16400860812105708</v>
      </c>
      <c r="E378" s="18">
        <f t="shared" si="30"/>
        <v>1.5712024657997268</v>
      </c>
    </row>
    <row r="379" spans="1:5" ht="12.75">
      <c r="A379">
        <v>355</v>
      </c>
      <c r="B379" s="18">
        <f t="shared" si="31"/>
        <v>380</v>
      </c>
      <c r="C379" s="20">
        <f ca="1" t="shared" si="29"/>
        <v>7.73</v>
      </c>
      <c r="D379" s="32">
        <f ca="1" t="shared" si="32"/>
        <v>0.1571163480865241</v>
      </c>
      <c r="E379" s="18">
        <f t="shared" si="30"/>
        <v>1.2145093707088315</v>
      </c>
    </row>
    <row r="380" spans="1:5" ht="12.75">
      <c r="A380">
        <v>356</v>
      </c>
      <c r="B380" s="18">
        <f t="shared" si="31"/>
        <v>555</v>
      </c>
      <c r="C380" s="20">
        <f ca="1" t="shared" si="29"/>
        <v>5.24</v>
      </c>
      <c r="D380" s="32">
        <f ca="1" t="shared" si="32"/>
        <v>0.1575855363658486</v>
      </c>
      <c r="E380" s="18">
        <f t="shared" si="30"/>
        <v>0.8257482105570467</v>
      </c>
    </row>
    <row r="381" spans="1:5" ht="12.75">
      <c r="A381">
        <v>357</v>
      </c>
      <c r="B381" s="18">
        <f t="shared" si="31"/>
        <v>309</v>
      </c>
      <c r="C381" s="20">
        <f aca="true" ca="1" t="shared" si="33" ref="C381:C444">IF(A381&lt;=C$13,_XLL.ZUFALLSBEREICH(C$11*100,D$11*100)/100,0)</f>
        <v>8.93</v>
      </c>
      <c r="D381" s="32">
        <f ca="1" t="shared" si="32"/>
        <v>0.15992911199916485</v>
      </c>
      <c r="E381" s="18">
        <f aca="true" t="shared" si="34" ref="E381:E444">C381*D381</f>
        <v>1.4281669701525421</v>
      </c>
    </row>
    <row r="382" spans="1:5" ht="12.75">
      <c r="A382">
        <v>358</v>
      </c>
      <c r="B382" s="18">
        <f t="shared" si="31"/>
        <v>956</v>
      </c>
      <c r="C382" s="20">
        <f ca="1" t="shared" si="33"/>
        <v>1.36</v>
      </c>
      <c r="D382" s="32">
        <f ca="1" t="shared" si="32"/>
        <v>0.07287988071061403</v>
      </c>
      <c r="E382" s="18">
        <f t="shared" si="34"/>
        <v>0.09911663776643509</v>
      </c>
    </row>
    <row r="383" spans="1:5" ht="12.75">
      <c r="A383">
        <v>359</v>
      </c>
      <c r="B383" s="18">
        <f t="shared" si="31"/>
        <v>211</v>
      </c>
      <c r="C383" s="20">
        <f ca="1" t="shared" si="33"/>
        <v>5.1</v>
      </c>
      <c r="D383" s="32">
        <f ca="1" t="shared" si="32"/>
        <v>0.3440425175277755</v>
      </c>
      <c r="E383" s="18">
        <f t="shared" si="34"/>
        <v>1.7546168393916548</v>
      </c>
    </row>
    <row r="384" spans="1:5" ht="12.75">
      <c r="A384">
        <v>360</v>
      </c>
      <c r="B384" s="18">
        <f t="shared" si="31"/>
        <v>396</v>
      </c>
      <c r="C384" s="20">
        <f ca="1" t="shared" si="33"/>
        <v>7.24</v>
      </c>
      <c r="D384" s="32">
        <f ca="1" t="shared" si="32"/>
        <v>0.16440163880235986</v>
      </c>
      <c r="E384" s="18">
        <f t="shared" si="34"/>
        <v>1.1902678649290854</v>
      </c>
    </row>
    <row r="385" spans="1:5" ht="12.75">
      <c r="A385">
        <v>361</v>
      </c>
      <c r="B385" s="18">
        <f t="shared" si="31"/>
        <v>506</v>
      </c>
      <c r="C385" s="20">
        <f ca="1" t="shared" si="33"/>
        <v>6.42</v>
      </c>
      <c r="D385" s="32">
        <f ca="1" t="shared" si="32"/>
        <v>0.14429570441762773</v>
      </c>
      <c r="E385" s="18">
        <f t="shared" si="34"/>
        <v>0.9263784223611701</v>
      </c>
    </row>
    <row r="386" spans="1:5" ht="12.75">
      <c r="A386">
        <v>362</v>
      </c>
      <c r="B386" s="18">
        <f t="shared" si="31"/>
        <v>15</v>
      </c>
      <c r="C386" s="20">
        <f ca="1" t="shared" si="33"/>
        <v>8.92</v>
      </c>
      <c r="D386" s="32">
        <f ca="1" t="shared" si="32"/>
        <v>0.3794418540263668</v>
      </c>
      <c r="E386" s="18">
        <f t="shared" si="34"/>
        <v>3.384621337915192</v>
      </c>
    </row>
    <row r="387" spans="1:5" ht="12.75">
      <c r="A387">
        <v>363</v>
      </c>
      <c r="B387" s="18">
        <f t="shared" si="31"/>
        <v>766</v>
      </c>
      <c r="C387" s="20">
        <f ca="1" t="shared" si="33"/>
        <v>7.87</v>
      </c>
      <c r="D387" s="32">
        <f ca="1" t="shared" si="32"/>
        <v>0.04978406951855397</v>
      </c>
      <c r="E387" s="18">
        <f t="shared" si="34"/>
        <v>0.39180062711101976</v>
      </c>
    </row>
    <row r="388" spans="1:5" ht="12.75">
      <c r="A388">
        <v>364</v>
      </c>
      <c r="B388" s="18">
        <f t="shared" si="31"/>
        <v>502</v>
      </c>
      <c r="C388" s="20">
        <f ca="1" t="shared" si="33"/>
        <v>4.54</v>
      </c>
      <c r="D388" s="32">
        <f ca="1" t="shared" si="32"/>
        <v>0.20561880031958224</v>
      </c>
      <c r="E388" s="18">
        <f t="shared" si="34"/>
        <v>0.9335093534509034</v>
      </c>
    </row>
    <row r="389" spans="1:5" ht="12.75">
      <c r="A389">
        <v>365</v>
      </c>
      <c r="B389" s="18">
        <f t="shared" si="31"/>
        <v>523</v>
      </c>
      <c r="C389" s="20">
        <f ca="1" t="shared" si="33"/>
        <v>6.44</v>
      </c>
      <c r="D389" s="32">
        <f ca="1" t="shared" si="32"/>
        <v>0.13756011369905993</v>
      </c>
      <c r="E389" s="18">
        <f t="shared" si="34"/>
        <v>0.885887132221946</v>
      </c>
    </row>
    <row r="390" spans="1:5" ht="12.75">
      <c r="A390">
        <v>366</v>
      </c>
      <c r="B390" s="18">
        <f t="shared" si="31"/>
        <v>563</v>
      </c>
      <c r="C390" s="20">
        <f ca="1" t="shared" si="33"/>
        <v>8.37</v>
      </c>
      <c r="D390" s="32">
        <f ca="1" t="shared" si="32"/>
        <v>0.09698645834260843</v>
      </c>
      <c r="E390" s="18">
        <f t="shared" si="34"/>
        <v>0.8117766563276324</v>
      </c>
    </row>
    <row r="391" spans="1:5" ht="12.75">
      <c r="A391">
        <v>367</v>
      </c>
      <c r="B391" s="18">
        <f t="shared" si="31"/>
        <v>67</v>
      </c>
      <c r="C391" s="20">
        <f ca="1" t="shared" si="33"/>
        <v>6.69</v>
      </c>
      <c r="D391" s="32">
        <f ca="1" t="shared" si="32"/>
        <v>0.3915670695162637</v>
      </c>
      <c r="E391" s="18">
        <f t="shared" si="34"/>
        <v>2.6195836950638043</v>
      </c>
    </row>
    <row r="392" spans="1:5" ht="12.75">
      <c r="A392">
        <v>368</v>
      </c>
      <c r="B392" s="18">
        <f t="shared" si="31"/>
        <v>374</v>
      </c>
      <c r="C392" s="20">
        <f ca="1" t="shared" si="33"/>
        <v>3.27</v>
      </c>
      <c r="D392" s="32">
        <f ca="1" t="shared" si="32"/>
        <v>0.37551921831082385</v>
      </c>
      <c r="E392" s="18">
        <f t="shared" si="34"/>
        <v>1.227947843876394</v>
      </c>
    </row>
    <row r="393" spans="1:5" ht="12.75">
      <c r="A393">
        <v>369</v>
      </c>
      <c r="B393" s="18">
        <f t="shared" si="31"/>
        <v>821</v>
      </c>
      <c r="C393" s="20">
        <f ca="1" t="shared" si="33"/>
        <v>2.87</v>
      </c>
      <c r="D393" s="32">
        <f ca="1" t="shared" si="32"/>
        <v>0.11116475497693451</v>
      </c>
      <c r="E393" s="18">
        <f t="shared" si="34"/>
        <v>0.31904284678380207</v>
      </c>
    </row>
    <row r="394" spans="1:5" ht="12.75">
      <c r="A394">
        <v>370</v>
      </c>
      <c r="B394" s="18">
        <f t="shared" si="31"/>
        <v>318</v>
      </c>
      <c r="C394" s="20">
        <f ca="1" t="shared" si="33"/>
        <v>8.32</v>
      </c>
      <c r="D394" s="32">
        <f ca="1" t="shared" si="32"/>
        <v>0.16746033492384002</v>
      </c>
      <c r="E394" s="18">
        <f t="shared" si="34"/>
        <v>1.393269986566349</v>
      </c>
    </row>
    <row r="395" spans="1:5" ht="12.75">
      <c r="A395">
        <v>371</v>
      </c>
      <c r="B395" s="18">
        <f t="shared" si="31"/>
        <v>490</v>
      </c>
      <c r="C395" s="20">
        <f ca="1" t="shared" si="33"/>
        <v>8.04</v>
      </c>
      <c r="D395" s="32">
        <f ca="1" t="shared" si="32"/>
        <v>0.12087182782914435</v>
      </c>
      <c r="E395" s="18">
        <f t="shared" si="34"/>
        <v>0.9718094957463205</v>
      </c>
    </row>
    <row r="396" spans="1:5" ht="12.75">
      <c r="A396">
        <v>372</v>
      </c>
      <c r="B396" s="18">
        <f t="shared" si="31"/>
        <v>175</v>
      </c>
      <c r="C396" s="20">
        <f ca="1" t="shared" si="33"/>
        <v>7.46</v>
      </c>
      <c r="D396" s="32">
        <f ca="1" t="shared" si="32"/>
        <v>0.2586090387444484</v>
      </c>
      <c r="E396" s="18">
        <f t="shared" si="34"/>
        <v>1.929223429033585</v>
      </c>
    </row>
    <row r="397" spans="1:5" ht="12.75">
      <c r="A397">
        <v>373</v>
      </c>
      <c r="B397" s="18">
        <f t="shared" si="31"/>
        <v>54</v>
      </c>
      <c r="C397" s="20">
        <f ca="1" t="shared" si="33"/>
        <v>8.65</v>
      </c>
      <c r="D397" s="32">
        <f ca="1" t="shared" si="32"/>
        <v>0.3234430958579235</v>
      </c>
      <c r="E397" s="18">
        <f t="shared" si="34"/>
        <v>2.7977827791710386</v>
      </c>
    </row>
    <row r="398" spans="1:5" ht="12.75">
      <c r="A398">
        <v>374</v>
      </c>
      <c r="B398" s="18">
        <f t="shared" si="31"/>
        <v>947</v>
      </c>
      <c r="C398" s="20">
        <f ca="1" t="shared" si="33"/>
        <v>9.56</v>
      </c>
      <c r="D398" s="32">
        <f ca="1" t="shared" si="32"/>
        <v>0.01119192475828509</v>
      </c>
      <c r="E398" s="18">
        <f t="shared" si="34"/>
        <v>0.10699480068920547</v>
      </c>
    </row>
    <row r="399" spans="1:5" ht="12.75">
      <c r="A399">
        <v>375</v>
      </c>
      <c r="B399" s="18">
        <f t="shared" si="31"/>
        <v>312</v>
      </c>
      <c r="C399" s="20">
        <f ca="1" t="shared" si="33"/>
        <v>3.96</v>
      </c>
      <c r="D399" s="32">
        <f ca="1" t="shared" si="32"/>
        <v>0.35589961928454816</v>
      </c>
      <c r="E399" s="18">
        <f t="shared" si="34"/>
        <v>1.4093624923668107</v>
      </c>
    </row>
    <row r="400" spans="1:5" ht="12.75">
      <c r="A400">
        <v>376</v>
      </c>
      <c r="B400" s="18">
        <f t="shared" si="31"/>
        <v>288</v>
      </c>
      <c r="C400" s="20">
        <f ca="1" t="shared" si="33"/>
        <v>4.56</v>
      </c>
      <c r="D400" s="32">
        <f ca="1" t="shared" si="32"/>
        <v>0.3282719468404957</v>
      </c>
      <c r="E400" s="18">
        <f t="shared" si="34"/>
        <v>1.4969200775926603</v>
      </c>
    </row>
    <row r="401" spans="1:5" ht="12.75">
      <c r="A401">
        <v>377</v>
      </c>
      <c r="B401" s="18">
        <f t="shared" si="31"/>
        <v>734</v>
      </c>
      <c r="C401" s="20">
        <f ca="1" t="shared" si="33"/>
        <v>2.16</v>
      </c>
      <c r="D401" s="32">
        <f ca="1" t="shared" si="32"/>
        <v>0.2137598698827488</v>
      </c>
      <c r="E401" s="18">
        <f t="shared" si="34"/>
        <v>0.46172131894673746</v>
      </c>
    </row>
    <row r="402" spans="1:5" ht="12.75">
      <c r="A402">
        <v>378</v>
      </c>
      <c r="B402" s="18">
        <f t="shared" si="31"/>
        <v>458</v>
      </c>
      <c r="C402" s="20">
        <f ca="1" t="shared" si="33"/>
        <v>5.35</v>
      </c>
      <c r="D402" s="32">
        <f ca="1" t="shared" si="32"/>
        <v>0.1935767867472479</v>
      </c>
      <c r="E402" s="18">
        <f t="shared" si="34"/>
        <v>1.0356358090977762</v>
      </c>
    </row>
    <row r="403" spans="1:5" ht="12.75">
      <c r="A403">
        <v>379</v>
      </c>
      <c r="B403" s="18">
        <f t="shared" si="31"/>
        <v>459</v>
      </c>
      <c r="C403" s="20">
        <f ca="1" t="shared" si="33"/>
        <v>3.36</v>
      </c>
      <c r="D403" s="32">
        <f ca="1" t="shared" si="32"/>
        <v>0.30680614437030496</v>
      </c>
      <c r="E403" s="18">
        <f t="shared" si="34"/>
        <v>1.0308686450842246</v>
      </c>
    </row>
    <row r="404" spans="1:5" ht="12.75">
      <c r="A404">
        <v>380</v>
      </c>
      <c r="B404" s="18">
        <f t="shared" si="31"/>
        <v>736</v>
      </c>
      <c r="C404" s="20">
        <f ca="1" t="shared" si="33"/>
        <v>1.58</v>
      </c>
      <c r="D404" s="32">
        <f ca="1" t="shared" si="32"/>
        <v>0.28864627379900365</v>
      </c>
      <c r="E404" s="18">
        <f t="shared" si="34"/>
        <v>0.45606111260242577</v>
      </c>
    </row>
    <row r="405" spans="1:5" ht="12.75">
      <c r="A405">
        <v>381</v>
      </c>
      <c r="B405" s="18">
        <f t="shared" si="31"/>
        <v>892</v>
      </c>
      <c r="C405" s="20">
        <f ca="1" t="shared" si="33"/>
        <v>3.03</v>
      </c>
      <c r="D405" s="32">
        <f ca="1" t="shared" si="32"/>
        <v>0.05786487798203142</v>
      </c>
      <c r="E405" s="18">
        <f t="shared" si="34"/>
        <v>0.17533058028555518</v>
      </c>
    </row>
    <row r="406" spans="1:5" ht="12.75">
      <c r="A406">
        <v>382</v>
      </c>
      <c r="B406" s="18">
        <f t="shared" si="31"/>
        <v>285</v>
      </c>
      <c r="C406" s="20">
        <f ca="1" t="shared" si="33"/>
        <v>6.12</v>
      </c>
      <c r="D406" s="32">
        <f ca="1" t="shared" si="32"/>
        <v>0.2455072667896756</v>
      </c>
      <c r="E406" s="18">
        <f t="shared" si="34"/>
        <v>1.5025044727528147</v>
      </c>
    </row>
    <row r="407" spans="1:5" ht="12.75">
      <c r="A407">
        <v>383</v>
      </c>
      <c r="B407" s="18">
        <f t="shared" si="31"/>
        <v>62</v>
      </c>
      <c r="C407" s="20">
        <f ca="1" t="shared" si="33"/>
        <v>7.72</v>
      </c>
      <c r="D407" s="32">
        <f ca="1" t="shared" si="32"/>
        <v>0.3439926900290797</v>
      </c>
      <c r="E407" s="18">
        <f t="shared" si="34"/>
        <v>2.655623567024495</v>
      </c>
    </row>
    <row r="408" spans="1:5" ht="12.75">
      <c r="A408">
        <v>384</v>
      </c>
      <c r="B408" s="18">
        <f t="shared" si="31"/>
        <v>507</v>
      </c>
      <c r="C408" s="20">
        <f ca="1" t="shared" si="33"/>
        <v>3.93</v>
      </c>
      <c r="D408" s="32">
        <f ca="1" t="shared" si="32"/>
        <v>0.23533204513702333</v>
      </c>
      <c r="E408" s="18">
        <f t="shared" si="34"/>
        <v>0.9248549373885017</v>
      </c>
    </row>
    <row r="409" spans="1:5" ht="12.75">
      <c r="A409">
        <v>385</v>
      </c>
      <c r="B409" s="18">
        <f t="shared" si="31"/>
        <v>164</v>
      </c>
      <c r="C409" s="20">
        <f ca="1" t="shared" si="33"/>
        <v>5.53</v>
      </c>
      <c r="D409" s="32">
        <f ca="1" t="shared" si="32"/>
        <v>0.35828647666760044</v>
      </c>
      <c r="E409" s="18">
        <f t="shared" si="34"/>
        <v>1.9813242159718305</v>
      </c>
    </row>
    <row r="410" spans="1:5" ht="12.75">
      <c r="A410">
        <v>386</v>
      </c>
      <c r="B410" s="18">
        <f aca="true" t="shared" si="35" ref="B410:B473">RANK(E410,E$25:E$1024)</f>
        <v>493</v>
      </c>
      <c r="C410" s="20">
        <f ca="1" t="shared" si="33"/>
        <v>3.26</v>
      </c>
      <c r="D410" s="32">
        <f ca="1" t="shared" si="32"/>
        <v>0.29460269591742877</v>
      </c>
      <c r="E410" s="18">
        <f t="shared" si="34"/>
        <v>0.9604047886908177</v>
      </c>
    </row>
    <row r="411" spans="1:5" ht="12.75">
      <c r="A411">
        <v>387</v>
      </c>
      <c r="B411" s="18">
        <f t="shared" si="35"/>
        <v>450</v>
      </c>
      <c r="C411" s="20">
        <f ca="1" t="shared" si="33"/>
        <v>3.72</v>
      </c>
      <c r="D411" s="32">
        <f ca="1" t="shared" si="32"/>
        <v>0.2857821128174162</v>
      </c>
      <c r="E411" s="18">
        <f t="shared" si="34"/>
        <v>1.0631094596807884</v>
      </c>
    </row>
    <row r="412" spans="1:5" ht="12.75">
      <c r="A412">
        <v>388</v>
      </c>
      <c r="B412" s="18">
        <f t="shared" si="35"/>
        <v>646</v>
      </c>
      <c r="C412" s="20">
        <f ca="1" t="shared" si="33"/>
        <v>4.18</v>
      </c>
      <c r="D412" s="32">
        <f ca="1" t="shared" si="32"/>
        <v>0.15062180009968335</v>
      </c>
      <c r="E412" s="18">
        <f t="shared" si="34"/>
        <v>0.6295991244166763</v>
      </c>
    </row>
    <row r="413" spans="1:5" ht="12.75">
      <c r="A413">
        <v>389</v>
      </c>
      <c r="B413" s="18">
        <f t="shared" si="35"/>
        <v>192</v>
      </c>
      <c r="C413" s="20">
        <f ca="1" t="shared" si="33"/>
        <v>5.82</v>
      </c>
      <c r="D413" s="32">
        <f ca="1" t="shared" si="32"/>
        <v>0.3127319958682686</v>
      </c>
      <c r="E413" s="18">
        <f t="shared" si="34"/>
        <v>1.8201002159533235</v>
      </c>
    </row>
    <row r="414" spans="1:5" ht="12.75">
      <c r="A414">
        <v>390</v>
      </c>
      <c r="B414" s="18">
        <f t="shared" si="35"/>
        <v>122</v>
      </c>
      <c r="C414" s="20">
        <f ca="1" t="shared" si="33"/>
        <v>8.06</v>
      </c>
      <c r="D414" s="32">
        <f ca="1" t="shared" si="32"/>
        <v>0.27244491861069015</v>
      </c>
      <c r="E414" s="18">
        <f t="shared" si="34"/>
        <v>2.1959060440021627</v>
      </c>
    </row>
    <row r="415" spans="1:5" ht="12.75">
      <c r="A415">
        <v>391</v>
      </c>
      <c r="B415" s="18">
        <f t="shared" si="35"/>
        <v>114</v>
      </c>
      <c r="C415" s="20">
        <f ca="1" t="shared" si="33"/>
        <v>5.91</v>
      </c>
      <c r="D415" s="32">
        <f ca="1" t="shared" si="32"/>
        <v>0.3809449296460373</v>
      </c>
      <c r="E415" s="18">
        <f t="shared" si="34"/>
        <v>2.2513845342080807</v>
      </c>
    </row>
    <row r="416" spans="1:5" ht="12.75">
      <c r="A416">
        <v>392</v>
      </c>
      <c r="B416" s="18">
        <f t="shared" si="35"/>
        <v>516</v>
      </c>
      <c r="C416" s="20">
        <f ca="1" t="shared" si="33"/>
        <v>5.37</v>
      </c>
      <c r="D416" s="32">
        <f ca="1" t="shared" si="32"/>
        <v>0.16729553979471118</v>
      </c>
      <c r="E416" s="18">
        <f t="shared" si="34"/>
        <v>0.898377048697599</v>
      </c>
    </row>
    <row r="417" spans="1:5" ht="12.75">
      <c r="A417">
        <v>393</v>
      </c>
      <c r="B417" s="18">
        <f t="shared" si="35"/>
        <v>29</v>
      </c>
      <c r="C417" s="20">
        <f ca="1" t="shared" si="33"/>
        <v>9.67</v>
      </c>
      <c r="D417" s="32">
        <f ca="1" t="shared" si="32"/>
        <v>0.3236628783478622</v>
      </c>
      <c r="E417" s="18">
        <f t="shared" si="34"/>
        <v>3.1298200336238278</v>
      </c>
    </row>
    <row r="418" spans="1:5" ht="12.75">
      <c r="A418">
        <v>394</v>
      </c>
      <c r="B418" s="18">
        <f t="shared" si="35"/>
        <v>979</v>
      </c>
      <c r="C418" s="20">
        <f ca="1" t="shared" si="33"/>
        <v>2.06</v>
      </c>
      <c r="D418" s="32">
        <f ca="1" t="shared" si="32"/>
        <v>0.033412531762158526</v>
      </c>
      <c r="E418" s="18">
        <f t="shared" si="34"/>
        <v>0.06882981543004657</v>
      </c>
    </row>
    <row r="419" spans="1:5" ht="12.75">
      <c r="A419">
        <v>395</v>
      </c>
      <c r="B419" s="18">
        <f t="shared" si="35"/>
        <v>400</v>
      </c>
      <c r="C419" s="20">
        <f ca="1" t="shared" si="33"/>
        <v>4.57</v>
      </c>
      <c r="D419" s="32">
        <f ca="1" t="shared" si="32"/>
        <v>0.2561707593651958</v>
      </c>
      <c r="E419" s="18">
        <f t="shared" si="34"/>
        <v>1.170700370298945</v>
      </c>
    </row>
    <row r="420" spans="1:5" ht="12.75">
      <c r="A420">
        <v>396</v>
      </c>
      <c r="B420" s="18">
        <f t="shared" si="35"/>
        <v>317</v>
      </c>
      <c r="C420" s="20">
        <f ca="1" t="shared" si="33"/>
        <v>4.04</v>
      </c>
      <c r="D420" s="32">
        <f ca="1" t="shared" si="32"/>
        <v>0.3452090945877205</v>
      </c>
      <c r="E420" s="18">
        <f t="shared" si="34"/>
        <v>1.3946447421343908</v>
      </c>
    </row>
    <row r="421" spans="1:5" ht="12.75">
      <c r="A421">
        <v>397</v>
      </c>
      <c r="B421" s="18">
        <f t="shared" si="35"/>
        <v>788</v>
      </c>
      <c r="C421" s="20">
        <f ca="1" t="shared" si="33"/>
        <v>5.12</v>
      </c>
      <c r="D421" s="32">
        <f ca="1" t="shared" si="32"/>
        <v>0.06901825097551302</v>
      </c>
      <c r="E421" s="18">
        <f t="shared" si="34"/>
        <v>0.3533734449946267</v>
      </c>
    </row>
    <row r="422" spans="1:5" ht="12.75">
      <c r="A422">
        <v>398</v>
      </c>
      <c r="B422" s="18">
        <f t="shared" si="35"/>
        <v>628</v>
      </c>
      <c r="C422" s="20">
        <f ca="1" t="shared" si="33"/>
        <v>9.1</v>
      </c>
      <c r="D422" s="32">
        <f ca="1" t="shared" si="32"/>
        <v>0.0729038230296791</v>
      </c>
      <c r="E422" s="18">
        <f t="shared" si="34"/>
        <v>0.6634247895700798</v>
      </c>
    </row>
    <row r="423" spans="1:5" ht="12.75">
      <c r="A423">
        <v>399</v>
      </c>
      <c r="B423" s="18">
        <f t="shared" si="35"/>
        <v>83</v>
      </c>
      <c r="C423" s="20">
        <f ca="1" t="shared" si="33"/>
        <v>6.99</v>
      </c>
      <c r="D423" s="32">
        <f aca="true" ca="1" t="shared" si="36" ref="D423:D486">IF(A423&lt;=C$13,C$12+RAND()*(D$12-C$12),0)</f>
        <v>0.3601477727689811</v>
      </c>
      <c r="E423" s="18">
        <f t="shared" si="34"/>
        <v>2.517432931655178</v>
      </c>
    </row>
    <row r="424" spans="1:5" ht="12.75">
      <c r="A424">
        <v>400</v>
      </c>
      <c r="B424" s="18">
        <f t="shared" si="35"/>
        <v>7</v>
      </c>
      <c r="C424" s="20">
        <f ca="1" t="shared" si="33"/>
        <v>9.27</v>
      </c>
      <c r="D424" s="32">
        <f ca="1" t="shared" si="36"/>
        <v>0.3865837172910026</v>
      </c>
      <c r="E424" s="18">
        <f t="shared" si="34"/>
        <v>3.583631059287594</v>
      </c>
    </row>
    <row r="425" spans="1:5" ht="12.75">
      <c r="A425">
        <v>401</v>
      </c>
      <c r="B425" s="18">
        <f t="shared" si="35"/>
        <v>432</v>
      </c>
      <c r="C425" s="20">
        <f ca="1" t="shared" si="33"/>
        <v>4.13</v>
      </c>
      <c r="D425" s="32">
        <f ca="1" t="shared" si="36"/>
        <v>0.26454479393755936</v>
      </c>
      <c r="E425" s="18">
        <f t="shared" si="34"/>
        <v>1.09256999896212</v>
      </c>
    </row>
    <row r="426" spans="1:5" ht="12.75">
      <c r="A426">
        <v>402</v>
      </c>
      <c r="B426" s="18">
        <f t="shared" si="35"/>
        <v>426</v>
      </c>
      <c r="C426" s="20">
        <f ca="1" t="shared" si="33"/>
        <v>4.01</v>
      </c>
      <c r="D426" s="32">
        <f ca="1" t="shared" si="36"/>
        <v>0.27652566586507876</v>
      </c>
      <c r="E426" s="18">
        <f t="shared" si="34"/>
        <v>1.1088679201189657</v>
      </c>
    </row>
    <row r="427" spans="1:5" ht="12.75">
      <c r="A427">
        <v>403</v>
      </c>
      <c r="B427" s="18">
        <f t="shared" si="35"/>
        <v>564</v>
      </c>
      <c r="C427" s="20">
        <f ca="1" t="shared" si="33"/>
        <v>2.29</v>
      </c>
      <c r="D427" s="32">
        <f ca="1" t="shared" si="36"/>
        <v>0.3543869298053295</v>
      </c>
      <c r="E427" s="18">
        <f t="shared" si="34"/>
        <v>0.8115460692542046</v>
      </c>
    </row>
    <row r="428" spans="1:5" ht="12.75">
      <c r="A428">
        <v>404</v>
      </c>
      <c r="B428" s="18">
        <f t="shared" si="35"/>
        <v>71</v>
      </c>
      <c r="C428" s="20">
        <f ca="1" t="shared" si="33"/>
        <v>7.75</v>
      </c>
      <c r="D428" s="32">
        <f ca="1" t="shared" si="36"/>
        <v>0.3352771344473973</v>
      </c>
      <c r="E428" s="18">
        <f t="shared" si="34"/>
        <v>2.5983977919673293</v>
      </c>
    </row>
    <row r="429" spans="1:5" ht="12.75">
      <c r="A429">
        <v>405</v>
      </c>
      <c r="B429" s="18">
        <f t="shared" si="35"/>
        <v>216</v>
      </c>
      <c r="C429" s="20">
        <f ca="1" t="shared" si="33"/>
        <v>7.64</v>
      </c>
      <c r="D429" s="32">
        <f ca="1" t="shared" si="36"/>
        <v>0.2258129212210846</v>
      </c>
      <c r="E429" s="18">
        <f t="shared" si="34"/>
        <v>1.7252107181290863</v>
      </c>
    </row>
    <row r="430" spans="1:5" ht="12.75">
      <c r="A430">
        <v>406</v>
      </c>
      <c r="B430" s="18">
        <f t="shared" si="35"/>
        <v>911</v>
      </c>
      <c r="C430" s="20">
        <f ca="1" t="shared" si="33"/>
        <v>1.76</v>
      </c>
      <c r="D430" s="32">
        <f ca="1" t="shared" si="36"/>
        <v>0.08505137867720877</v>
      </c>
      <c r="E430" s="18">
        <f t="shared" si="34"/>
        <v>0.14969042647188743</v>
      </c>
    </row>
    <row r="431" spans="1:5" ht="12.75">
      <c r="A431">
        <v>407</v>
      </c>
      <c r="B431" s="18">
        <f t="shared" si="35"/>
        <v>647</v>
      </c>
      <c r="C431" s="20">
        <f ca="1" t="shared" si="33"/>
        <v>4.89</v>
      </c>
      <c r="D431" s="32">
        <f ca="1" t="shared" si="36"/>
        <v>0.12870422916107985</v>
      </c>
      <c r="E431" s="18">
        <f t="shared" si="34"/>
        <v>0.6293636805976804</v>
      </c>
    </row>
    <row r="432" spans="1:5" ht="12.75">
      <c r="A432">
        <v>408</v>
      </c>
      <c r="B432" s="18">
        <f t="shared" si="35"/>
        <v>670</v>
      </c>
      <c r="C432" s="20">
        <f ca="1" t="shared" si="33"/>
        <v>2.48</v>
      </c>
      <c r="D432" s="32">
        <f ca="1" t="shared" si="36"/>
        <v>0.23755141750474773</v>
      </c>
      <c r="E432" s="18">
        <f t="shared" si="34"/>
        <v>0.5891275154117743</v>
      </c>
    </row>
    <row r="433" spans="1:5" ht="12.75">
      <c r="A433">
        <v>409</v>
      </c>
      <c r="B433" s="18">
        <f t="shared" si="35"/>
        <v>381</v>
      </c>
      <c r="C433" s="20">
        <f ca="1" t="shared" si="33"/>
        <v>3.26</v>
      </c>
      <c r="D433" s="32">
        <f ca="1" t="shared" si="36"/>
        <v>0.3720660553575861</v>
      </c>
      <c r="E433" s="18">
        <f t="shared" si="34"/>
        <v>1.2129353404657306</v>
      </c>
    </row>
    <row r="434" spans="1:5" ht="12.75">
      <c r="A434">
        <v>410</v>
      </c>
      <c r="B434" s="18">
        <f t="shared" si="35"/>
        <v>332</v>
      </c>
      <c r="C434" s="20">
        <f ca="1" t="shared" si="33"/>
        <v>8.87</v>
      </c>
      <c r="D434" s="32">
        <f ca="1" t="shared" si="36"/>
        <v>0.15164004951192697</v>
      </c>
      <c r="E434" s="18">
        <f t="shared" si="34"/>
        <v>1.3450472391707922</v>
      </c>
    </row>
    <row r="435" spans="1:5" ht="12.75">
      <c r="A435">
        <v>411</v>
      </c>
      <c r="B435" s="18">
        <f t="shared" si="35"/>
        <v>495</v>
      </c>
      <c r="C435" s="20">
        <f ca="1" t="shared" si="33"/>
        <v>7.22</v>
      </c>
      <c r="D435" s="32">
        <f ca="1" t="shared" si="36"/>
        <v>0.13184954057159995</v>
      </c>
      <c r="E435" s="18">
        <f t="shared" si="34"/>
        <v>0.9519536829269516</v>
      </c>
    </row>
    <row r="436" spans="1:5" ht="12.75">
      <c r="A436">
        <v>412</v>
      </c>
      <c r="B436" s="18">
        <f t="shared" si="35"/>
        <v>273</v>
      </c>
      <c r="C436" s="20">
        <f ca="1" t="shared" si="33"/>
        <v>8.47</v>
      </c>
      <c r="D436" s="32">
        <f ca="1" t="shared" si="36"/>
        <v>0.1807300217078566</v>
      </c>
      <c r="E436" s="18">
        <f t="shared" si="34"/>
        <v>1.5307832838655455</v>
      </c>
    </row>
    <row r="437" spans="1:5" ht="12.75">
      <c r="A437">
        <v>413</v>
      </c>
      <c r="B437" s="18">
        <f t="shared" si="35"/>
        <v>151</v>
      </c>
      <c r="C437" s="20">
        <f ca="1" t="shared" si="33"/>
        <v>9.34</v>
      </c>
      <c r="D437" s="32">
        <f ca="1" t="shared" si="36"/>
        <v>0.21722272792623235</v>
      </c>
      <c r="E437" s="18">
        <f t="shared" si="34"/>
        <v>2.02886027883101</v>
      </c>
    </row>
    <row r="438" spans="1:5" ht="12.75">
      <c r="A438">
        <v>414</v>
      </c>
      <c r="B438" s="18">
        <f t="shared" si="35"/>
        <v>531</v>
      </c>
      <c r="C438" s="20">
        <f ca="1" t="shared" si="33"/>
        <v>2.68</v>
      </c>
      <c r="D438" s="32">
        <f ca="1" t="shared" si="36"/>
        <v>0.32356974453702764</v>
      </c>
      <c r="E438" s="18">
        <f t="shared" si="34"/>
        <v>0.8671669153592341</v>
      </c>
    </row>
    <row r="439" spans="1:5" ht="12.75">
      <c r="A439">
        <v>415</v>
      </c>
      <c r="B439" s="18">
        <f t="shared" si="35"/>
        <v>23</v>
      </c>
      <c r="C439" s="20">
        <f ca="1" t="shared" si="33"/>
        <v>9.33</v>
      </c>
      <c r="D439" s="32">
        <f ca="1" t="shared" si="36"/>
        <v>0.3512331810578905</v>
      </c>
      <c r="E439" s="18">
        <f t="shared" si="34"/>
        <v>3.277005579270118</v>
      </c>
    </row>
    <row r="440" spans="1:5" ht="12.75">
      <c r="A440">
        <v>416</v>
      </c>
      <c r="B440" s="18">
        <f t="shared" si="35"/>
        <v>596</v>
      </c>
      <c r="C440" s="20">
        <f ca="1" t="shared" si="33"/>
        <v>1.94</v>
      </c>
      <c r="D440" s="32">
        <f ca="1" t="shared" si="36"/>
        <v>0.37969321840500986</v>
      </c>
      <c r="E440" s="18">
        <f t="shared" si="34"/>
        <v>0.7366048437057191</v>
      </c>
    </row>
    <row r="441" spans="1:5" ht="12.75">
      <c r="A441">
        <v>417</v>
      </c>
      <c r="B441" s="18">
        <f t="shared" si="35"/>
        <v>715</v>
      </c>
      <c r="C441" s="20">
        <f ca="1" t="shared" si="33"/>
        <v>1.43</v>
      </c>
      <c r="D441" s="32">
        <f ca="1" t="shared" si="36"/>
        <v>0.34612746087568497</v>
      </c>
      <c r="E441" s="18">
        <f t="shared" si="34"/>
        <v>0.4949622690522295</v>
      </c>
    </row>
    <row r="442" spans="1:5" ht="12.75">
      <c r="A442">
        <v>418</v>
      </c>
      <c r="B442" s="18">
        <f t="shared" si="35"/>
        <v>641</v>
      </c>
      <c r="C442" s="20">
        <f ca="1" t="shared" si="33"/>
        <v>9.34</v>
      </c>
      <c r="D442" s="32">
        <f ca="1" t="shared" si="36"/>
        <v>0.06786973053684098</v>
      </c>
      <c r="E442" s="18">
        <f t="shared" si="34"/>
        <v>0.6339032832140947</v>
      </c>
    </row>
    <row r="443" spans="1:5" ht="12.75">
      <c r="A443">
        <v>419</v>
      </c>
      <c r="B443" s="18">
        <f t="shared" si="35"/>
        <v>623</v>
      </c>
      <c r="C443" s="20">
        <f ca="1" t="shared" si="33"/>
        <v>1.79</v>
      </c>
      <c r="D443" s="32">
        <f ca="1" t="shared" si="36"/>
        <v>0.3774307897489115</v>
      </c>
      <c r="E443" s="18">
        <f t="shared" si="34"/>
        <v>0.6756011136505515</v>
      </c>
    </row>
    <row r="444" spans="1:5" ht="12.75">
      <c r="A444">
        <v>420</v>
      </c>
      <c r="B444" s="18">
        <f t="shared" si="35"/>
        <v>491</v>
      </c>
      <c r="C444" s="20">
        <f ca="1" t="shared" si="33"/>
        <v>9.34</v>
      </c>
      <c r="D444" s="32">
        <f ca="1" t="shared" si="36"/>
        <v>0.10376138543656596</v>
      </c>
      <c r="E444" s="18">
        <f t="shared" si="34"/>
        <v>0.9691313399775261</v>
      </c>
    </row>
    <row r="445" spans="1:5" ht="12.75">
      <c r="A445">
        <v>421</v>
      </c>
      <c r="B445" s="18">
        <f t="shared" si="35"/>
        <v>452</v>
      </c>
      <c r="C445" s="20">
        <f aca="true" ca="1" t="shared" si="37" ref="C445:C508">IF(A445&lt;=C$13,_XLL.ZUFALLSBEREICH(C$11*100,D$11*100)/100,0)</f>
        <v>2.66</v>
      </c>
      <c r="D445" s="32">
        <f ca="1" t="shared" si="36"/>
        <v>0.3979797775070051</v>
      </c>
      <c r="E445" s="18">
        <f aca="true" t="shared" si="38" ref="E445:E508">C445*D445</f>
        <v>1.0586262081686335</v>
      </c>
    </row>
    <row r="446" spans="1:5" ht="12.75">
      <c r="A446">
        <v>422</v>
      </c>
      <c r="B446" s="18">
        <f t="shared" si="35"/>
        <v>987</v>
      </c>
      <c r="C446" s="20">
        <f ca="1" t="shared" si="37"/>
        <v>2.16</v>
      </c>
      <c r="D446" s="32">
        <f ca="1" t="shared" si="36"/>
        <v>0.021497553987802592</v>
      </c>
      <c r="E446" s="18">
        <f t="shared" si="38"/>
        <v>0.0464347166136536</v>
      </c>
    </row>
    <row r="447" spans="1:5" ht="12.75">
      <c r="A447">
        <v>423</v>
      </c>
      <c r="B447" s="18">
        <f t="shared" si="35"/>
        <v>460</v>
      </c>
      <c r="C447" s="20">
        <f ca="1" t="shared" si="37"/>
        <v>4.62</v>
      </c>
      <c r="D447" s="32">
        <f ca="1" t="shared" si="36"/>
        <v>0.2217927343117652</v>
      </c>
      <c r="E447" s="18">
        <f t="shared" si="38"/>
        <v>1.0246824325203552</v>
      </c>
    </row>
    <row r="448" spans="1:5" ht="12.75">
      <c r="A448">
        <v>424</v>
      </c>
      <c r="B448" s="18">
        <f t="shared" si="35"/>
        <v>923</v>
      </c>
      <c r="C448" s="20">
        <f ca="1" t="shared" si="37"/>
        <v>1.77</v>
      </c>
      <c r="D448" s="32">
        <f ca="1" t="shared" si="36"/>
        <v>0.07118367923966028</v>
      </c>
      <c r="E448" s="18">
        <f t="shared" si="38"/>
        <v>0.12599511225419868</v>
      </c>
    </row>
    <row r="449" spans="1:5" ht="12.75">
      <c r="A449">
        <v>425</v>
      </c>
      <c r="B449" s="18">
        <f t="shared" si="35"/>
        <v>619</v>
      </c>
      <c r="C449" s="20">
        <f ca="1" t="shared" si="37"/>
        <v>3.27</v>
      </c>
      <c r="D449" s="32">
        <f ca="1" t="shared" si="36"/>
        <v>0.2098460359577667</v>
      </c>
      <c r="E449" s="18">
        <f t="shared" si="38"/>
        <v>0.6861965375818971</v>
      </c>
    </row>
    <row r="450" spans="1:5" ht="12.75">
      <c r="A450">
        <v>426</v>
      </c>
      <c r="B450" s="18">
        <f t="shared" si="35"/>
        <v>943</v>
      </c>
      <c r="C450" s="20">
        <f ca="1" t="shared" si="37"/>
        <v>5.46</v>
      </c>
      <c r="D450" s="32">
        <f ca="1" t="shared" si="36"/>
        <v>0.0204582134856668</v>
      </c>
      <c r="E450" s="18">
        <f t="shared" si="38"/>
        <v>0.11170184563174074</v>
      </c>
    </row>
    <row r="451" spans="1:5" ht="12.75">
      <c r="A451">
        <v>427</v>
      </c>
      <c r="B451" s="18">
        <f t="shared" si="35"/>
        <v>424</v>
      </c>
      <c r="C451" s="20">
        <f ca="1" t="shared" si="37"/>
        <v>7.03</v>
      </c>
      <c r="D451" s="32">
        <f ca="1" t="shared" si="36"/>
        <v>0.15867800542248064</v>
      </c>
      <c r="E451" s="18">
        <f t="shared" si="38"/>
        <v>1.115506378120039</v>
      </c>
    </row>
    <row r="452" spans="1:5" ht="12.75">
      <c r="A452">
        <v>428</v>
      </c>
      <c r="B452" s="18">
        <f t="shared" si="35"/>
        <v>587</v>
      </c>
      <c r="C452" s="20">
        <f ca="1" t="shared" si="37"/>
        <v>3.77</v>
      </c>
      <c r="D452" s="32">
        <f ca="1" t="shared" si="36"/>
        <v>0.20051513505015864</v>
      </c>
      <c r="E452" s="18">
        <f t="shared" si="38"/>
        <v>0.7559420591390981</v>
      </c>
    </row>
    <row r="453" spans="1:5" ht="12.75">
      <c r="A453">
        <v>429</v>
      </c>
      <c r="B453" s="18">
        <f t="shared" si="35"/>
        <v>934</v>
      </c>
      <c r="C453" s="20">
        <f ca="1" t="shared" si="37"/>
        <v>7.7</v>
      </c>
      <c r="D453" s="32">
        <f ca="1" t="shared" si="36"/>
        <v>0.015359535662432845</v>
      </c>
      <c r="E453" s="18">
        <f t="shared" si="38"/>
        <v>0.1182684246007329</v>
      </c>
    </row>
    <row r="454" spans="1:5" ht="12.75">
      <c r="A454">
        <v>430</v>
      </c>
      <c r="B454" s="18">
        <f t="shared" si="35"/>
        <v>756</v>
      </c>
      <c r="C454" s="20">
        <f ca="1" t="shared" si="37"/>
        <v>1.55</v>
      </c>
      <c r="D454" s="32">
        <f ca="1" t="shared" si="36"/>
        <v>0.2750292461795391</v>
      </c>
      <c r="E454" s="18">
        <f t="shared" si="38"/>
        <v>0.42629533157828564</v>
      </c>
    </row>
    <row r="455" spans="1:5" ht="12.75">
      <c r="A455">
        <v>431</v>
      </c>
      <c r="B455" s="18">
        <f t="shared" si="35"/>
        <v>320</v>
      </c>
      <c r="C455" s="20">
        <f ca="1" t="shared" si="37"/>
        <v>6.11</v>
      </c>
      <c r="D455" s="32">
        <f ca="1" t="shared" si="36"/>
        <v>0.22690378126474414</v>
      </c>
      <c r="E455" s="18">
        <f t="shared" si="38"/>
        <v>1.3863821035275867</v>
      </c>
    </row>
    <row r="456" spans="1:5" ht="12.75">
      <c r="A456">
        <v>432</v>
      </c>
      <c r="B456" s="18">
        <f t="shared" si="35"/>
        <v>391</v>
      </c>
      <c r="C456" s="20">
        <f ca="1" t="shared" si="37"/>
        <v>7.04</v>
      </c>
      <c r="D456" s="32">
        <f ca="1" t="shared" si="36"/>
        <v>0.17057778388902098</v>
      </c>
      <c r="E456" s="18">
        <f t="shared" si="38"/>
        <v>1.2008675985787076</v>
      </c>
    </row>
    <row r="457" spans="1:5" ht="12.75">
      <c r="A457">
        <v>433</v>
      </c>
      <c r="B457" s="18">
        <f t="shared" si="35"/>
        <v>492</v>
      </c>
      <c r="C457" s="20">
        <f ca="1" t="shared" si="37"/>
        <v>2.68</v>
      </c>
      <c r="D457" s="32">
        <f ca="1" t="shared" si="36"/>
        <v>0.3615058822306229</v>
      </c>
      <c r="E457" s="18">
        <f t="shared" si="38"/>
        <v>0.9688357643780695</v>
      </c>
    </row>
    <row r="458" spans="1:5" ht="12.75">
      <c r="A458">
        <v>434</v>
      </c>
      <c r="B458" s="18">
        <f t="shared" si="35"/>
        <v>859</v>
      </c>
      <c r="C458" s="20">
        <f ca="1" t="shared" si="37"/>
        <v>1.77</v>
      </c>
      <c r="D458" s="32">
        <f ca="1" t="shared" si="36"/>
        <v>0.14646157735543966</v>
      </c>
      <c r="E458" s="18">
        <f t="shared" si="38"/>
        <v>0.2592369919191282</v>
      </c>
    </row>
    <row r="459" spans="1:5" ht="12.75">
      <c r="A459">
        <v>435</v>
      </c>
      <c r="B459" s="18">
        <f t="shared" si="35"/>
        <v>359</v>
      </c>
      <c r="C459" s="20">
        <f ca="1" t="shared" si="37"/>
        <v>4.44</v>
      </c>
      <c r="D459" s="32">
        <f ca="1" t="shared" si="36"/>
        <v>0.28439655173675504</v>
      </c>
      <c r="E459" s="18">
        <f t="shared" si="38"/>
        <v>1.2627206897111924</v>
      </c>
    </row>
    <row r="460" spans="1:5" ht="12.75">
      <c r="A460">
        <v>436</v>
      </c>
      <c r="B460" s="18">
        <f t="shared" si="35"/>
        <v>233</v>
      </c>
      <c r="C460" s="20">
        <f ca="1" t="shared" si="37"/>
        <v>6.03</v>
      </c>
      <c r="D460" s="32">
        <f ca="1" t="shared" si="36"/>
        <v>0.2775058940528545</v>
      </c>
      <c r="E460" s="18">
        <f t="shared" si="38"/>
        <v>1.6733605411387125</v>
      </c>
    </row>
    <row r="461" spans="1:5" ht="12.75">
      <c r="A461">
        <v>437</v>
      </c>
      <c r="B461" s="18">
        <f t="shared" si="35"/>
        <v>403</v>
      </c>
      <c r="C461" s="20">
        <f ca="1" t="shared" si="37"/>
        <v>5.74</v>
      </c>
      <c r="D461" s="32">
        <f ca="1" t="shared" si="36"/>
        <v>0.20311645087917146</v>
      </c>
      <c r="E461" s="18">
        <f t="shared" si="38"/>
        <v>1.1658884280464443</v>
      </c>
    </row>
    <row r="462" spans="1:5" ht="12.75">
      <c r="A462">
        <v>438</v>
      </c>
      <c r="B462" s="18">
        <f t="shared" si="35"/>
        <v>242</v>
      </c>
      <c r="C462" s="20">
        <f ca="1" t="shared" si="37"/>
        <v>8.4</v>
      </c>
      <c r="D462" s="32">
        <f ca="1" t="shared" si="36"/>
        <v>0.1945847201735266</v>
      </c>
      <c r="E462" s="18">
        <f t="shared" si="38"/>
        <v>1.6345116494576235</v>
      </c>
    </row>
    <row r="463" spans="1:5" ht="12.75">
      <c r="A463">
        <v>439</v>
      </c>
      <c r="B463" s="18">
        <f t="shared" si="35"/>
        <v>98</v>
      </c>
      <c r="C463" s="20">
        <f ca="1" t="shared" si="37"/>
        <v>8.6</v>
      </c>
      <c r="D463" s="32">
        <f ca="1" t="shared" si="36"/>
        <v>0.27133932483081624</v>
      </c>
      <c r="E463" s="18">
        <f t="shared" si="38"/>
        <v>2.3335181935450198</v>
      </c>
    </row>
    <row r="464" spans="1:5" ht="12.75">
      <c r="A464">
        <v>440</v>
      </c>
      <c r="B464" s="18">
        <f t="shared" si="35"/>
        <v>548</v>
      </c>
      <c r="C464" s="20">
        <f ca="1" t="shared" si="37"/>
        <v>3.62</v>
      </c>
      <c r="D464" s="32">
        <f ca="1" t="shared" si="36"/>
        <v>0.23311223563784675</v>
      </c>
      <c r="E464" s="18">
        <f t="shared" si="38"/>
        <v>0.8438662930090053</v>
      </c>
    </row>
    <row r="465" spans="1:5" ht="12.75">
      <c r="A465">
        <v>441</v>
      </c>
      <c r="B465" s="18">
        <f t="shared" si="35"/>
        <v>313</v>
      </c>
      <c r="C465" s="20">
        <f ca="1" t="shared" si="37"/>
        <v>5.54</v>
      </c>
      <c r="D465" s="32">
        <f ca="1" t="shared" si="36"/>
        <v>0.2539362736876195</v>
      </c>
      <c r="E465" s="18">
        <f t="shared" si="38"/>
        <v>1.406806956229412</v>
      </c>
    </row>
    <row r="466" spans="1:5" ht="12.75">
      <c r="A466">
        <v>442</v>
      </c>
      <c r="B466" s="18">
        <f t="shared" si="35"/>
        <v>792</v>
      </c>
      <c r="C466" s="20">
        <f ca="1" t="shared" si="37"/>
        <v>5.55</v>
      </c>
      <c r="D466" s="32">
        <f ca="1" t="shared" si="36"/>
        <v>0.06252423505407596</v>
      </c>
      <c r="E466" s="18">
        <f t="shared" si="38"/>
        <v>0.3470095045501216</v>
      </c>
    </row>
    <row r="467" spans="1:5" ht="12.75">
      <c r="A467">
        <v>443</v>
      </c>
      <c r="B467" s="18">
        <f t="shared" si="35"/>
        <v>198</v>
      </c>
      <c r="C467" s="20">
        <f ca="1" t="shared" si="37"/>
        <v>7.34</v>
      </c>
      <c r="D467" s="32">
        <f ca="1" t="shared" si="36"/>
        <v>0.24338992787732003</v>
      </c>
      <c r="E467" s="18">
        <f t="shared" si="38"/>
        <v>1.786482070619529</v>
      </c>
    </row>
    <row r="468" spans="1:5" ht="12.75">
      <c r="A468">
        <v>444</v>
      </c>
      <c r="B468" s="18">
        <f t="shared" si="35"/>
        <v>120</v>
      </c>
      <c r="C468" s="20">
        <f ca="1" t="shared" si="37"/>
        <v>6.05</v>
      </c>
      <c r="D468" s="32">
        <f ca="1" t="shared" si="36"/>
        <v>0.36489716045422044</v>
      </c>
      <c r="E468" s="18">
        <f t="shared" si="38"/>
        <v>2.2076278207480335</v>
      </c>
    </row>
    <row r="469" spans="1:5" ht="12.75">
      <c r="A469">
        <v>445</v>
      </c>
      <c r="B469" s="18">
        <f t="shared" si="35"/>
        <v>389</v>
      </c>
      <c r="C469" s="20">
        <f ca="1" t="shared" si="37"/>
        <v>7.02</v>
      </c>
      <c r="D469" s="32">
        <f ca="1" t="shared" si="36"/>
        <v>0.1717081788456205</v>
      </c>
      <c r="E469" s="18">
        <f t="shared" si="38"/>
        <v>1.205391415496256</v>
      </c>
    </row>
    <row r="470" spans="1:5" ht="12.75">
      <c r="A470">
        <v>446</v>
      </c>
      <c r="B470" s="18">
        <f t="shared" si="35"/>
        <v>955</v>
      </c>
      <c r="C470" s="20">
        <f ca="1" t="shared" si="37"/>
        <v>8.66</v>
      </c>
      <c r="D470" s="32">
        <f ca="1" t="shared" si="36"/>
        <v>0.01164901880200663</v>
      </c>
      <c r="E470" s="18">
        <f t="shared" si="38"/>
        <v>0.10088050282537742</v>
      </c>
    </row>
    <row r="471" spans="1:5" ht="12.75">
      <c r="A471">
        <v>447</v>
      </c>
      <c r="B471" s="18">
        <f t="shared" si="35"/>
        <v>126</v>
      </c>
      <c r="C471" s="20">
        <f ca="1" t="shared" si="37"/>
        <v>9.07</v>
      </c>
      <c r="D471" s="32">
        <f ca="1" t="shared" si="36"/>
        <v>0.2384625137516382</v>
      </c>
      <c r="E471" s="18">
        <f t="shared" si="38"/>
        <v>2.1628549997273585</v>
      </c>
    </row>
    <row r="472" spans="1:5" ht="12.75">
      <c r="A472">
        <v>448</v>
      </c>
      <c r="B472" s="18">
        <f t="shared" si="35"/>
        <v>372</v>
      </c>
      <c r="C472" s="20">
        <f ca="1" t="shared" si="37"/>
        <v>3.3</v>
      </c>
      <c r="D472" s="32">
        <f ca="1" t="shared" si="36"/>
        <v>0.3726175382531535</v>
      </c>
      <c r="E472" s="18">
        <f t="shared" si="38"/>
        <v>1.2296378762354065</v>
      </c>
    </row>
    <row r="473" spans="1:5" ht="12.75">
      <c r="A473">
        <v>449</v>
      </c>
      <c r="B473" s="18">
        <f t="shared" si="35"/>
        <v>513</v>
      </c>
      <c r="C473" s="20">
        <f ca="1" t="shared" si="37"/>
        <v>3.03</v>
      </c>
      <c r="D473" s="32">
        <f ca="1" t="shared" si="36"/>
        <v>0.29983404165941</v>
      </c>
      <c r="E473" s="18">
        <f t="shared" si="38"/>
        <v>0.9084971462280123</v>
      </c>
    </row>
    <row r="474" spans="1:5" ht="12.75">
      <c r="A474">
        <v>450</v>
      </c>
      <c r="B474" s="18">
        <f aca="true" t="shared" si="39" ref="B474:B537">RANK(E474,E$25:E$1024)</f>
        <v>177</v>
      </c>
      <c r="C474" s="20">
        <f ca="1" t="shared" si="37"/>
        <v>8.19</v>
      </c>
      <c r="D474" s="32">
        <f ca="1" t="shared" si="36"/>
        <v>0.23478808584361271</v>
      </c>
      <c r="E474" s="18">
        <f t="shared" si="38"/>
        <v>1.922914423059188</v>
      </c>
    </row>
    <row r="475" spans="1:5" ht="12.75">
      <c r="A475">
        <v>451</v>
      </c>
      <c r="B475" s="18">
        <f t="shared" si="39"/>
        <v>889</v>
      </c>
      <c r="C475" s="20">
        <f ca="1" t="shared" si="37"/>
        <v>3.58</v>
      </c>
      <c r="D475" s="32">
        <f ca="1" t="shared" si="36"/>
        <v>0.05321427897184211</v>
      </c>
      <c r="E475" s="18">
        <f t="shared" si="38"/>
        <v>0.19050711871919476</v>
      </c>
    </row>
    <row r="476" spans="1:5" ht="12.75">
      <c r="A476">
        <v>452</v>
      </c>
      <c r="B476" s="18">
        <f t="shared" si="39"/>
        <v>799</v>
      </c>
      <c r="C476" s="20">
        <f ca="1" t="shared" si="37"/>
        <v>1.03</v>
      </c>
      <c r="D476" s="32">
        <f ca="1" t="shared" si="36"/>
        <v>0.3288528811994585</v>
      </c>
      <c r="E476" s="18">
        <f t="shared" si="38"/>
        <v>0.3387184676354423</v>
      </c>
    </row>
    <row r="477" spans="1:5" ht="12.75">
      <c r="A477">
        <v>453</v>
      </c>
      <c r="B477" s="18">
        <f t="shared" si="39"/>
        <v>998</v>
      </c>
      <c r="C477" s="20">
        <f ca="1" t="shared" si="37"/>
        <v>1.54</v>
      </c>
      <c r="D477" s="32">
        <f ca="1" t="shared" si="36"/>
        <v>0.017147472197301374</v>
      </c>
      <c r="E477" s="18">
        <f t="shared" si="38"/>
        <v>0.026407107183844116</v>
      </c>
    </row>
    <row r="478" spans="1:5" ht="12.75">
      <c r="A478">
        <v>454</v>
      </c>
      <c r="B478" s="18">
        <f t="shared" si="39"/>
        <v>85</v>
      </c>
      <c r="C478" s="20">
        <f ca="1" t="shared" si="37"/>
        <v>8.12</v>
      </c>
      <c r="D478" s="32">
        <f ca="1" t="shared" si="36"/>
        <v>0.3059962664611144</v>
      </c>
      <c r="E478" s="18">
        <f t="shared" si="38"/>
        <v>2.4846896836642487</v>
      </c>
    </row>
    <row r="479" spans="1:5" ht="12.75">
      <c r="A479">
        <v>455</v>
      </c>
      <c r="B479" s="18">
        <f t="shared" si="39"/>
        <v>840</v>
      </c>
      <c r="C479" s="20">
        <f ca="1" t="shared" si="37"/>
        <v>3.6</v>
      </c>
      <c r="D479" s="32">
        <f ca="1" t="shared" si="36"/>
        <v>0.07803597274991689</v>
      </c>
      <c r="E479" s="18">
        <f t="shared" si="38"/>
        <v>0.2809295018997008</v>
      </c>
    </row>
    <row r="480" spans="1:5" ht="12.75">
      <c r="A480">
        <v>456</v>
      </c>
      <c r="B480" s="18">
        <f t="shared" si="39"/>
        <v>113</v>
      </c>
      <c r="C480" s="20">
        <f ca="1" t="shared" si="37"/>
        <v>8.03</v>
      </c>
      <c r="D480" s="32">
        <f ca="1" t="shared" si="36"/>
        <v>0.2804558447177371</v>
      </c>
      <c r="E480" s="18">
        <f t="shared" si="38"/>
        <v>2.252060433083429</v>
      </c>
    </row>
    <row r="481" spans="1:5" ht="12.75">
      <c r="A481">
        <v>457</v>
      </c>
      <c r="B481" s="18">
        <f t="shared" si="39"/>
        <v>224</v>
      </c>
      <c r="C481" s="20">
        <f ca="1" t="shared" si="37"/>
        <v>6.85</v>
      </c>
      <c r="D481" s="32">
        <f ca="1" t="shared" si="36"/>
        <v>0.2473707876140956</v>
      </c>
      <c r="E481" s="18">
        <f t="shared" si="38"/>
        <v>1.6944898951565548</v>
      </c>
    </row>
    <row r="482" spans="1:5" ht="12.75">
      <c r="A482">
        <v>458</v>
      </c>
      <c r="B482" s="18">
        <f t="shared" si="39"/>
        <v>256</v>
      </c>
      <c r="C482" s="20">
        <f ca="1" t="shared" si="37"/>
        <v>7.98</v>
      </c>
      <c r="D482" s="32">
        <f ca="1" t="shared" si="36"/>
        <v>0.1991983897753635</v>
      </c>
      <c r="E482" s="18">
        <f t="shared" si="38"/>
        <v>1.5896031504074009</v>
      </c>
    </row>
    <row r="483" spans="1:5" ht="12.75">
      <c r="A483">
        <v>459</v>
      </c>
      <c r="B483" s="18">
        <f t="shared" si="39"/>
        <v>390</v>
      </c>
      <c r="C483" s="20">
        <f ca="1" t="shared" si="37"/>
        <v>8.53</v>
      </c>
      <c r="D483" s="32">
        <f ca="1" t="shared" si="36"/>
        <v>0.14110981702278955</v>
      </c>
      <c r="E483" s="18">
        <f t="shared" si="38"/>
        <v>1.2036667392043947</v>
      </c>
    </row>
    <row r="484" spans="1:5" ht="12.75">
      <c r="A484">
        <v>460</v>
      </c>
      <c r="B484" s="18">
        <f t="shared" si="39"/>
        <v>383</v>
      </c>
      <c r="C484" s="20">
        <f ca="1" t="shared" si="37"/>
        <v>3.33</v>
      </c>
      <c r="D484" s="32">
        <f ca="1" t="shared" si="36"/>
        <v>0.363690996468011</v>
      </c>
      <c r="E484" s="18">
        <f t="shared" si="38"/>
        <v>1.2110910182384766</v>
      </c>
    </row>
    <row r="485" spans="1:5" ht="12.75">
      <c r="A485">
        <v>461</v>
      </c>
      <c r="B485" s="18">
        <f t="shared" si="39"/>
        <v>786</v>
      </c>
      <c r="C485" s="20">
        <f ca="1" t="shared" si="37"/>
        <v>3.04</v>
      </c>
      <c r="D485" s="32">
        <f ca="1" t="shared" si="36"/>
        <v>0.11715868383737962</v>
      </c>
      <c r="E485" s="18">
        <f t="shared" si="38"/>
        <v>0.35616239886563406</v>
      </c>
    </row>
    <row r="486" spans="1:5" ht="12.75">
      <c r="A486">
        <v>462</v>
      </c>
      <c r="B486" s="18">
        <f t="shared" si="39"/>
        <v>534</v>
      </c>
      <c r="C486" s="20">
        <f ca="1" t="shared" si="37"/>
        <v>2.89</v>
      </c>
      <c r="D486" s="32">
        <f ca="1" t="shared" si="36"/>
        <v>0.29938363177852995</v>
      </c>
      <c r="E486" s="18">
        <f t="shared" si="38"/>
        <v>0.8652186958399516</v>
      </c>
    </row>
    <row r="487" spans="1:5" ht="12.75">
      <c r="A487">
        <v>463</v>
      </c>
      <c r="B487" s="18">
        <f t="shared" si="39"/>
        <v>287</v>
      </c>
      <c r="C487" s="20">
        <f ca="1" t="shared" si="37"/>
        <v>3.95</v>
      </c>
      <c r="D487" s="32">
        <f aca="true" ca="1" t="shared" si="40" ref="D487:D550">IF(A487&lt;=C$13,C$12+RAND()*(D$12-C$12),0)</f>
        <v>0.37959486282485266</v>
      </c>
      <c r="E487" s="18">
        <f t="shared" si="38"/>
        <v>1.499399708158168</v>
      </c>
    </row>
    <row r="488" spans="1:5" ht="12.75">
      <c r="A488">
        <v>464</v>
      </c>
      <c r="B488" s="18">
        <f t="shared" si="39"/>
        <v>829</v>
      </c>
      <c r="C488" s="20">
        <f ca="1" t="shared" si="37"/>
        <v>7.75</v>
      </c>
      <c r="D488" s="32">
        <f ca="1" t="shared" si="40"/>
        <v>0.03895616099700315</v>
      </c>
      <c r="E488" s="18">
        <f t="shared" si="38"/>
        <v>0.30191024772677444</v>
      </c>
    </row>
    <row r="489" spans="1:5" ht="12.75">
      <c r="A489">
        <v>465</v>
      </c>
      <c r="B489" s="18">
        <f t="shared" si="39"/>
        <v>895</v>
      </c>
      <c r="C489" s="20">
        <f ca="1" t="shared" si="37"/>
        <v>3.72</v>
      </c>
      <c r="D489" s="32">
        <f ca="1" t="shared" si="40"/>
        <v>0.046790642358694304</v>
      </c>
      <c r="E489" s="18">
        <f t="shared" si="38"/>
        <v>0.17406118957434283</v>
      </c>
    </row>
    <row r="490" spans="1:5" ht="12.75">
      <c r="A490">
        <v>466</v>
      </c>
      <c r="B490" s="18">
        <f t="shared" si="39"/>
        <v>59</v>
      </c>
      <c r="C490" s="20">
        <f ca="1" t="shared" si="37"/>
        <v>7.73</v>
      </c>
      <c r="D490" s="32">
        <f ca="1" t="shared" si="40"/>
        <v>0.3479187207763391</v>
      </c>
      <c r="E490" s="18">
        <f t="shared" si="38"/>
        <v>2.6894117116011014</v>
      </c>
    </row>
    <row r="491" spans="1:5" ht="12.75">
      <c r="A491">
        <v>467</v>
      </c>
      <c r="B491" s="18">
        <f t="shared" si="39"/>
        <v>575</v>
      </c>
      <c r="C491" s="20">
        <f ca="1" t="shared" si="37"/>
        <v>4.15</v>
      </c>
      <c r="D491" s="32">
        <f ca="1" t="shared" si="40"/>
        <v>0.1900128702549193</v>
      </c>
      <c r="E491" s="18">
        <f t="shared" si="38"/>
        <v>0.7885534115579153</v>
      </c>
    </row>
    <row r="492" spans="1:5" ht="12.75">
      <c r="A492">
        <v>468</v>
      </c>
      <c r="B492" s="18">
        <f t="shared" si="39"/>
        <v>484</v>
      </c>
      <c r="C492" s="20">
        <f ca="1" t="shared" si="37"/>
        <v>2.78</v>
      </c>
      <c r="D492" s="32">
        <f ca="1" t="shared" si="40"/>
        <v>0.3554551424826184</v>
      </c>
      <c r="E492" s="18">
        <f t="shared" si="38"/>
        <v>0.988165296101679</v>
      </c>
    </row>
    <row r="493" spans="1:5" ht="12.75">
      <c r="A493">
        <v>469</v>
      </c>
      <c r="B493" s="18">
        <f t="shared" si="39"/>
        <v>49</v>
      </c>
      <c r="C493" s="20">
        <f ca="1" t="shared" si="37"/>
        <v>9.82</v>
      </c>
      <c r="D493" s="32">
        <f ca="1" t="shared" si="40"/>
        <v>0.2876029056022533</v>
      </c>
      <c r="E493" s="18">
        <f t="shared" si="38"/>
        <v>2.8242605330141277</v>
      </c>
    </row>
    <row r="494" spans="1:5" ht="12.75">
      <c r="A494">
        <v>470</v>
      </c>
      <c r="B494" s="18">
        <f t="shared" si="39"/>
        <v>469</v>
      </c>
      <c r="C494" s="20">
        <f ca="1" t="shared" si="37"/>
        <v>2.63</v>
      </c>
      <c r="D494" s="32">
        <f ca="1" t="shared" si="40"/>
        <v>0.3857659609330389</v>
      </c>
      <c r="E494" s="18">
        <f t="shared" si="38"/>
        <v>1.0145644772538922</v>
      </c>
    </row>
    <row r="495" spans="1:5" ht="12.75">
      <c r="A495">
        <v>471</v>
      </c>
      <c r="B495" s="18">
        <f t="shared" si="39"/>
        <v>166</v>
      </c>
      <c r="C495" s="20">
        <f ca="1" t="shared" si="37"/>
        <v>7.28</v>
      </c>
      <c r="D495" s="32">
        <f ca="1" t="shared" si="40"/>
        <v>0.2712197653246902</v>
      </c>
      <c r="E495" s="18">
        <f t="shared" si="38"/>
        <v>1.974479891563745</v>
      </c>
    </row>
    <row r="496" spans="1:5" ht="12.75">
      <c r="A496">
        <v>472</v>
      </c>
      <c r="B496" s="18">
        <f t="shared" si="39"/>
        <v>921</v>
      </c>
      <c r="C496" s="20">
        <f ca="1" t="shared" si="37"/>
        <v>2.1</v>
      </c>
      <c r="D496" s="32">
        <f ca="1" t="shared" si="40"/>
        <v>0.0622847268759242</v>
      </c>
      <c r="E496" s="18">
        <f t="shared" si="38"/>
        <v>0.13079792643944083</v>
      </c>
    </row>
    <row r="497" spans="1:5" ht="12.75">
      <c r="A497">
        <v>473</v>
      </c>
      <c r="B497" s="18">
        <f t="shared" si="39"/>
        <v>969</v>
      </c>
      <c r="C497" s="20">
        <f ca="1" t="shared" si="37"/>
        <v>5.51</v>
      </c>
      <c r="D497" s="32">
        <f ca="1" t="shared" si="40"/>
        <v>0.01465184848756742</v>
      </c>
      <c r="E497" s="18">
        <f t="shared" si="38"/>
        <v>0.08073168516649648</v>
      </c>
    </row>
    <row r="498" spans="1:5" ht="12.75">
      <c r="A498">
        <v>474</v>
      </c>
      <c r="B498" s="18">
        <f t="shared" si="39"/>
        <v>908</v>
      </c>
      <c r="C498" s="20">
        <f ca="1" t="shared" si="37"/>
        <v>5.28</v>
      </c>
      <c r="D498" s="32">
        <f ca="1" t="shared" si="40"/>
        <v>0.02883028294646809</v>
      </c>
      <c r="E498" s="18">
        <f t="shared" si="38"/>
        <v>0.15222389395735153</v>
      </c>
    </row>
    <row r="499" spans="1:5" ht="12.75">
      <c r="A499">
        <v>475</v>
      </c>
      <c r="B499" s="18">
        <f t="shared" si="39"/>
        <v>106</v>
      </c>
      <c r="C499" s="20">
        <f ca="1" t="shared" si="37"/>
        <v>9.88</v>
      </c>
      <c r="D499" s="32">
        <f ca="1" t="shared" si="40"/>
        <v>0.2321963500649557</v>
      </c>
      <c r="E499" s="18">
        <f t="shared" si="38"/>
        <v>2.2940999386417626</v>
      </c>
    </row>
    <row r="500" spans="1:5" ht="12.75">
      <c r="A500">
        <v>476</v>
      </c>
      <c r="B500" s="18">
        <f t="shared" si="39"/>
        <v>392</v>
      </c>
      <c r="C500" s="20">
        <f ca="1" t="shared" si="37"/>
        <v>9.51</v>
      </c>
      <c r="D500" s="32">
        <f ca="1" t="shared" si="40"/>
        <v>0.1262536045842643</v>
      </c>
      <c r="E500" s="18">
        <f t="shared" si="38"/>
        <v>1.2006717795963535</v>
      </c>
    </row>
    <row r="501" spans="1:5" ht="12.75">
      <c r="A501">
        <v>477</v>
      </c>
      <c r="B501" s="18">
        <f t="shared" si="39"/>
        <v>190</v>
      </c>
      <c r="C501" s="20">
        <f ca="1" t="shared" si="37"/>
        <v>5.17</v>
      </c>
      <c r="D501" s="32">
        <f ca="1" t="shared" si="40"/>
        <v>0.3566522196328022</v>
      </c>
      <c r="E501" s="18">
        <f t="shared" si="38"/>
        <v>1.8438919755015872</v>
      </c>
    </row>
    <row r="502" spans="1:5" ht="12.75">
      <c r="A502">
        <v>478</v>
      </c>
      <c r="B502" s="18">
        <f t="shared" si="39"/>
        <v>845</v>
      </c>
      <c r="C502" s="20">
        <f ca="1" t="shared" si="37"/>
        <v>1.4</v>
      </c>
      <c r="D502" s="32">
        <f ca="1" t="shared" si="40"/>
        <v>0.19869031586588637</v>
      </c>
      <c r="E502" s="18">
        <f t="shared" si="38"/>
        <v>0.2781664422122409</v>
      </c>
    </row>
    <row r="503" spans="1:5" ht="12.75">
      <c r="A503">
        <v>479</v>
      </c>
      <c r="B503" s="18">
        <f t="shared" si="39"/>
        <v>742</v>
      </c>
      <c r="C503" s="20">
        <f ca="1" t="shared" si="37"/>
        <v>1.67</v>
      </c>
      <c r="D503" s="32">
        <f ca="1" t="shared" si="40"/>
        <v>0.26538637305663626</v>
      </c>
      <c r="E503" s="18">
        <f t="shared" si="38"/>
        <v>0.4431952430045825</v>
      </c>
    </row>
    <row r="504" spans="1:5" ht="12.75">
      <c r="A504">
        <v>480</v>
      </c>
      <c r="B504" s="18">
        <f t="shared" si="39"/>
        <v>379</v>
      </c>
      <c r="C504" s="20">
        <f ca="1" t="shared" si="37"/>
        <v>4.5</v>
      </c>
      <c r="D504" s="32">
        <f ca="1" t="shared" si="40"/>
        <v>0.2701203360819581</v>
      </c>
      <c r="E504" s="18">
        <f t="shared" si="38"/>
        <v>1.2155415123688116</v>
      </c>
    </row>
    <row r="505" spans="1:5" ht="12.75">
      <c r="A505">
        <v>481</v>
      </c>
      <c r="B505" s="18">
        <f t="shared" si="39"/>
        <v>456</v>
      </c>
      <c r="C505" s="20">
        <f ca="1" t="shared" si="37"/>
        <v>2.7</v>
      </c>
      <c r="D505" s="32">
        <f ca="1" t="shared" si="40"/>
        <v>0.3863757115688434</v>
      </c>
      <c r="E505" s="18">
        <f t="shared" si="38"/>
        <v>1.0432144212358774</v>
      </c>
    </row>
    <row r="506" spans="1:5" ht="12.75">
      <c r="A506">
        <v>482</v>
      </c>
      <c r="B506" s="18">
        <f t="shared" si="39"/>
        <v>595</v>
      </c>
      <c r="C506" s="20">
        <f ca="1" t="shared" si="37"/>
        <v>7.42</v>
      </c>
      <c r="D506" s="32">
        <f ca="1" t="shared" si="40"/>
        <v>0.09953691999275793</v>
      </c>
      <c r="E506" s="18">
        <f t="shared" si="38"/>
        <v>0.7385639463462639</v>
      </c>
    </row>
    <row r="507" spans="1:5" ht="12.75">
      <c r="A507">
        <v>483</v>
      </c>
      <c r="B507" s="18">
        <f t="shared" si="39"/>
        <v>894</v>
      </c>
      <c r="C507" s="20">
        <f ca="1" t="shared" si="37"/>
        <v>9.76</v>
      </c>
      <c r="D507" s="32">
        <f ca="1" t="shared" si="40"/>
        <v>0.01789331192902396</v>
      </c>
      <c r="E507" s="18">
        <f t="shared" si="38"/>
        <v>0.17463872442727385</v>
      </c>
    </row>
    <row r="508" spans="1:5" ht="12.75">
      <c r="A508">
        <v>484</v>
      </c>
      <c r="B508" s="18">
        <f t="shared" si="39"/>
        <v>279</v>
      </c>
      <c r="C508" s="20">
        <f ca="1" t="shared" si="37"/>
        <v>4.13</v>
      </c>
      <c r="D508" s="32">
        <f ca="1" t="shared" si="40"/>
        <v>0.3654567361370332</v>
      </c>
      <c r="E508" s="18">
        <f t="shared" si="38"/>
        <v>1.509336320245947</v>
      </c>
    </row>
    <row r="509" spans="1:5" ht="12.75">
      <c r="A509">
        <v>485</v>
      </c>
      <c r="B509" s="18">
        <f t="shared" si="39"/>
        <v>679</v>
      </c>
      <c r="C509" s="20">
        <f aca="true" ca="1" t="shared" si="41" ref="C509:C572">IF(A509&lt;=C$13,_XLL.ZUFALLSBEREICH(C$11*100,D$11*100)/100,0)</f>
        <v>5.5</v>
      </c>
      <c r="D509" s="32">
        <f ca="1" t="shared" si="40"/>
        <v>0.10378568060372964</v>
      </c>
      <c r="E509" s="18">
        <f aca="true" t="shared" si="42" ref="E509:E572">C509*D509</f>
        <v>0.570821243320513</v>
      </c>
    </row>
    <row r="510" spans="1:5" ht="12.75">
      <c r="A510">
        <v>486</v>
      </c>
      <c r="B510" s="18">
        <f t="shared" si="39"/>
        <v>737</v>
      </c>
      <c r="C510" s="20">
        <f ca="1" t="shared" si="41"/>
        <v>9.34</v>
      </c>
      <c r="D510" s="32">
        <f ca="1" t="shared" si="40"/>
        <v>0.0487346153659958</v>
      </c>
      <c r="E510" s="18">
        <f t="shared" si="42"/>
        <v>0.45518130751840075</v>
      </c>
    </row>
    <row r="511" spans="1:5" ht="12.75">
      <c r="A511">
        <v>487</v>
      </c>
      <c r="B511" s="18">
        <f t="shared" si="39"/>
        <v>852</v>
      </c>
      <c r="C511" s="20">
        <f ca="1" t="shared" si="41"/>
        <v>1.85</v>
      </c>
      <c r="D511" s="32">
        <f ca="1" t="shared" si="40"/>
        <v>0.14474957891627044</v>
      </c>
      <c r="E511" s="18">
        <f t="shared" si="42"/>
        <v>0.2677867209951003</v>
      </c>
    </row>
    <row r="512" spans="1:5" ht="12.75">
      <c r="A512">
        <v>488</v>
      </c>
      <c r="B512" s="18">
        <f t="shared" si="39"/>
        <v>627</v>
      </c>
      <c r="C512" s="20">
        <f ca="1" t="shared" si="41"/>
        <v>4.14</v>
      </c>
      <c r="D512" s="32">
        <f ca="1" t="shared" si="40"/>
        <v>0.16039053674691428</v>
      </c>
      <c r="E512" s="18">
        <f t="shared" si="42"/>
        <v>0.664016822132225</v>
      </c>
    </row>
    <row r="513" spans="1:5" ht="12.75">
      <c r="A513">
        <v>489</v>
      </c>
      <c r="B513" s="18">
        <f t="shared" si="39"/>
        <v>348</v>
      </c>
      <c r="C513" s="20">
        <f ca="1" t="shared" si="41"/>
        <v>3.87</v>
      </c>
      <c r="D513" s="32">
        <f ca="1" t="shared" si="40"/>
        <v>0.33599869283726586</v>
      </c>
      <c r="E513" s="18">
        <f t="shared" si="42"/>
        <v>1.3003149412802189</v>
      </c>
    </row>
    <row r="514" spans="1:5" ht="12.75">
      <c r="A514">
        <v>490</v>
      </c>
      <c r="B514" s="18">
        <f t="shared" si="39"/>
        <v>977</v>
      </c>
      <c r="C514" s="20">
        <f ca="1" t="shared" si="41"/>
        <v>6.18</v>
      </c>
      <c r="D514" s="32">
        <f ca="1" t="shared" si="40"/>
        <v>0.011338178057889045</v>
      </c>
      <c r="E514" s="18">
        <f t="shared" si="42"/>
        <v>0.0700699403977543</v>
      </c>
    </row>
    <row r="515" spans="1:5" ht="12.75">
      <c r="A515">
        <v>491</v>
      </c>
      <c r="B515" s="18">
        <f t="shared" si="39"/>
        <v>197</v>
      </c>
      <c r="C515" s="20">
        <f ca="1" t="shared" si="41"/>
        <v>5.1</v>
      </c>
      <c r="D515" s="32">
        <f ca="1" t="shared" si="40"/>
        <v>0.3514811997088683</v>
      </c>
      <c r="E515" s="18">
        <f t="shared" si="42"/>
        <v>1.7925541185152283</v>
      </c>
    </row>
    <row r="516" spans="1:5" ht="12.75">
      <c r="A516">
        <v>492</v>
      </c>
      <c r="B516" s="18">
        <f t="shared" si="39"/>
        <v>721</v>
      </c>
      <c r="C516" s="20">
        <f ca="1" t="shared" si="41"/>
        <v>1.37</v>
      </c>
      <c r="D516" s="32">
        <f ca="1" t="shared" si="40"/>
        <v>0.3552262526903655</v>
      </c>
      <c r="E516" s="18">
        <f t="shared" si="42"/>
        <v>0.48665996618580076</v>
      </c>
    </row>
    <row r="517" spans="1:5" ht="12.75">
      <c r="A517">
        <v>493</v>
      </c>
      <c r="B517" s="18">
        <f t="shared" si="39"/>
        <v>631</v>
      </c>
      <c r="C517" s="20">
        <f ca="1" t="shared" si="41"/>
        <v>3.67</v>
      </c>
      <c r="D517" s="32">
        <f ca="1" t="shared" si="40"/>
        <v>0.17783575583827896</v>
      </c>
      <c r="E517" s="18">
        <f t="shared" si="42"/>
        <v>0.6526572239264837</v>
      </c>
    </row>
    <row r="518" spans="1:5" ht="12.75">
      <c r="A518">
        <v>494</v>
      </c>
      <c r="B518" s="18">
        <f t="shared" si="39"/>
        <v>187</v>
      </c>
      <c r="C518" s="20">
        <f ca="1" t="shared" si="41"/>
        <v>6.83</v>
      </c>
      <c r="D518" s="32">
        <f ca="1" t="shared" si="40"/>
        <v>0.27113320532277996</v>
      </c>
      <c r="E518" s="18">
        <f t="shared" si="42"/>
        <v>1.851839792354587</v>
      </c>
    </row>
    <row r="519" spans="1:5" ht="12.75">
      <c r="A519">
        <v>495</v>
      </c>
      <c r="B519" s="18">
        <f t="shared" si="39"/>
        <v>826</v>
      </c>
      <c r="C519" s="20">
        <f ca="1" t="shared" si="41"/>
        <v>6.91</v>
      </c>
      <c r="D519" s="32">
        <f ca="1" t="shared" si="40"/>
        <v>0.044082629699480166</v>
      </c>
      <c r="E519" s="18">
        <f t="shared" si="42"/>
        <v>0.30461097122340797</v>
      </c>
    </row>
    <row r="520" spans="1:5" ht="12.75">
      <c r="A520">
        <v>496</v>
      </c>
      <c r="B520" s="18">
        <f t="shared" si="39"/>
        <v>44</v>
      </c>
      <c r="C520" s="20">
        <f ca="1" t="shared" si="41"/>
        <v>8.45</v>
      </c>
      <c r="D520" s="32">
        <f ca="1" t="shared" si="40"/>
        <v>0.34574544381689737</v>
      </c>
      <c r="E520" s="18">
        <f t="shared" si="42"/>
        <v>2.9215490002527824</v>
      </c>
    </row>
    <row r="521" spans="1:5" ht="12.75">
      <c r="A521">
        <v>497</v>
      </c>
      <c r="B521" s="18">
        <f t="shared" si="39"/>
        <v>125</v>
      </c>
      <c r="C521" s="20">
        <f ca="1" t="shared" si="41"/>
        <v>6.14</v>
      </c>
      <c r="D521" s="32">
        <f ca="1" t="shared" si="40"/>
        <v>0.35257321174480877</v>
      </c>
      <c r="E521" s="18">
        <f t="shared" si="42"/>
        <v>2.164799520113126</v>
      </c>
    </row>
    <row r="522" spans="1:5" ht="12.75">
      <c r="A522">
        <v>498</v>
      </c>
      <c r="B522" s="18">
        <f t="shared" si="39"/>
        <v>614</v>
      </c>
      <c r="C522" s="20">
        <f ca="1" t="shared" si="41"/>
        <v>8.5</v>
      </c>
      <c r="D522" s="32">
        <f ca="1" t="shared" si="40"/>
        <v>0.08200364155139121</v>
      </c>
      <c r="E522" s="18">
        <f t="shared" si="42"/>
        <v>0.6970309531868253</v>
      </c>
    </row>
    <row r="523" spans="1:5" ht="12.75">
      <c r="A523">
        <v>499</v>
      </c>
      <c r="B523" s="18">
        <f t="shared" si="39"/>
        <v>883</v>
      </c>
      <c r="C523" s="20">
        <f ca="1" t="shared" si="41"/>
        <v>3.43</v>
      </c>
      <c r="D523" s="32">
        <f ca="1" t="shared" si="40"/>
        <v>0.06065121244499425</v>
      </c>
      <c r="E523" s="18">
        <f t="shared" si="42"/>
        <v>0.2080336586863303</v>
      </c>
    </row>
    <row r="524" spans="1:5" ht="12.75">
      <c r="A524">
        <v>500</v>
      </c>
      <c r="B524" s="18">
        <f t="shared" si="39"/>
        <v>684</v>
      </c>
      <c r="C524" s="20">
        <f ca="1" t="shared" si="41"/>
        <v>8.11</v>
      </c>
      <c r="D524" s="32">
        <f ca="1" t="shared" si="40"/>
        <v>0.06897389474223034</v>
      </c>
      <c r="E524" s="18">
        <f t="shared" si="42"/>
        <v>0.559378286359488</v>
      </c>
    </row>
    <row r="525" spans="1:5" ht="12.75">
      <c r="A525">
        <v>501</v>
      </c>
      <c r="B525" s="18">
        <f t="shared" si="39"/>
        <v>527</v>
      </c>
      <c r="C525" s="20">
        <f ca="1" t="shared" si="41"/>
        <v>7.13</v>
      </c>
      <c r="D525" s="32">
        <f ca="1" t="shared" si="40"/>
        <v>0.12294914704053767</v>
      </c>
      <c r="E525" s="18">
        <f t="shared" si="42"/>
        <v>0.8766274183990336</v>
      </c>
    </row>
    <row r="526" spans="1:5" ht="12.75">
      <c r="A526">
        <v>502</v>
      </c>
      <c r="B526" s="18">
        <f t="shared" si="39"/>
        <v>107</v>
      </c>
      <c r="C526" s="20">
        <f ca="1" t="shared" si="41"/>
        <v>9.46</v>
      </c>
      <c r="D526" s="32">
        <f ca="1" t="shared" si="40"/>
        <v>0.24200218630940407</v>
      </c>
      <c r="E526" s="18">
        <f t="shared" si="42"/>
        <v>2.2893406824869627</v>
      </c>
    </row>
    <row r="527" spans="1:5" ht="12.75">
      <c r="A527">
        <v>503</v>
      </c>
      <c r="B527" s="18">
        <f t="shared" si="39"/>
        <v>588</v>
      </c>
      <c r="C527" s="20">
        <f ca="1" t="shared" si="41"/>
        <v>7.54</v>
      </c>
      <c r="D527" s="32">
        <f ca="1" t="shared" si="40"/>
        <v>0.09996898104760278</v>
      </c>
      <c r="E527" s="18">
        <f t="shared" si="42"/>
        <v>0.7537661170989249</v>
      </c>
    </row>
    <row r="528" spans="1:5" ht="12.75">
      <c r="A528">
        <v>504</v>
      </c>
      <c r="B528" s="18">
        <f t="shared" si="39"/>
        <v>58</v>
      </c>
      <c r="C528" s="20">
        <f ca="1" t="shared" si="41"/>
        <v>9.68</v>
      </c>
      <c r="D528" s="32">
        <f ca="1" t="shared" si="40"/>
        <v>0.2780147046857139</v>
      </c>
      <c r="E528" s="18">
        <f t="shared" si="42"/>
        <v>2.69118234135771</v>
      </c>
    </row>
    <row r="529" spans="1:5" ht="12.75">
      <c r="A529">
        <v>505</v>
      </c>
      <c r="B529" s="18">
        <f t="shared" si="39"/>
        <v>497</v>
      </c>
      <c r="C529" s="20">
        <f ca="1" t="shared" si="41"/>
        <v>5.24</v>
      </c>
      <c r="D529" s="32">
        <f ca="1" t="shared" si="40"/>
        <v>0.1814728235274984</v>
      </c>
      <c r="E529" s="18">
        <f t="shared" si="42"/>
        <v>0.9509175952840917</v>
      </c>
    </row>
    <row r="530" spans="1:5" ht="12.75">
      <c r="A530">
        <v>506</v>
      </c>
      <c r="B530" s="18">
        <f t="shared" si="39"/>
        <v>351</v>
      </c>
      <c r="C530" s="20">
        <f ca="1" t="shared" si="41"/>
        <v>4.74</v>
      </c>
      <c r="D530" s="32">
        <f ca="1" t="shared" si="40"/>
        <v>0.2727902685081585</v>
      </c>
      <c r="E530" s="18">
        <f t="shared" si="42"/>
        <v>1.2930258727286714</v>
      </c>
    </row>
    <row r="531" spans="1:5" ht="12.75">
      <c r="A531">
        <v>507</v>
      </c>
      <c r="B531" s="18">
        <f t="shared" si="39"/>
        <v>751</v>
      </c>
      <c r="C531" s="20">
        <f ca="1" t="shared" si="41"/>
        <v>4.25</v>
      </c>
      <c r="D531" s="32">
        <f ca="1" t="shared" si="40"/>
        <v>0.1011355048199796</v>
      </c>
      <c r="E531" s="18">
        <f t="shared" si="42"/>
        <v>0.4298258954849133</v>
      </c>
    </row>
    <row r="532" spans="1:5" ht="12.75">
      <c r="A532">
        <v>508</v>
      </c>
      <c r="B532" s="18">
        <f t="shared" si="39"/>
        <v>384</v>
      </c>
      <c r="C532" s="20">
        <f ca="1" t="shared" si="41"/>
        <v>8.41</v>
      </c>
      <c r="D532" s="32">
        <f ca="1" t="shared" si="40"/>
        <v>0.14385982673777442</v>
      </c>
      <c r="E532" s="18">
        <f t="shared" si="42"/>
        <v>1.2098611428646828</v>
      </c>
    </row>
    <row r="533" spans="1:5" ht="12.75">
      <c r="A533">
        <v>509</v>
      </c>
      <c r="B533" s="18">
        <f t="shared" si="39"/>
        <v>235</v>
      </c>
      <c r="C533" s="20">
        <f ca="1" t="shared" si="41"/>
        <v>4.31</v>
      </c>
      <c r="D533" s="32">
        <f ca="1" t="shared" si="40"/>
        <v>0.3867637717036972</v>
      </c>
      <c r="E533" s="18">
        <f t="shared" si="42"/>
        <v>1.6669518560429348</v>
      </c>
    </row>
    <row r="534" spans="1:5" ht="12.75">
      <c r="A534">
        <v>510</v>
      </c>
      <c r="B534" s="18">
        <f t="shared" si="39"/>
        <v>785</v>
      </c>
      <c r="C534" s="20">
        <f ca="1" t="shared" si="41"/>
        <v>9.14</v>
      </c>
      <c r="D534" s="32">
        <f ca="1" t="shared" si="40"/>
        <v>0.03915365413991705</v>
      </c>
      <c r="E534" s="18">
        <f t="shared" si="42"/>
        <v>0.3578643988388419</v>
      </c>
    </row>
    <row r="535" spans="1:5" ht="12.75">
      <c r="A535">
        <v>511</v>
      </c>
      <c r="B535" s="18">
        <f t="shared" si="39"/>
        <v>999</v>
      </c>
      <c r="C535" s="20">
        <f ca="1" t="shared" si="41"/>
        <v>1.08</v>
      </c>
      <c r="D535" s="32">
        <f ca="1" t="shared" si="40"/>
        <v>0.02151766933894922</v>
      </c>
      <c r="E535" s="18">
        <f t="shared" si="42"/>
        <v>0.023239082886065156</v>
      </c>
    </row>
    <row r="536" spans="1:5" ht="12.75">
      <c r="A536">
        <v>512</v>
      </c>
      <c r="B536" s="18">
        <f t="shared" si="39"/>
        <v>369</v>
      </c>
      <c r="C536" s="20">
        <f ca="1" t="shared" si="41"/>
        <v>6.81</v>
      </c>
      <c r="D536" s="32">
        <f ca="1" t="shared" si="40"/>
        <v>0.1816526728927543</v>
      </c>
      <c r="E536" s="18">
        <f t="shared" si="42"/>
        <v>1.2370547023996568</v>
      </c>
    </row>
    <row r="537" spans="1:5" ht="12.75">
      <c r="A537">
        <v>513</v>
      </c>
      <c r="B537" s="18">
        <f t="shared" si="39"/>
        <v>63</v>
      </c>
      <c r="C537" s="20">
        <f ca="1" t="shared" si="41"/>
        <v>7.78</v>
      </c>
      <c r="D537" s="32">
        <f ca="1" t="shared" si="40"/>
        <v>0.34055250460117703</v>
      </c>
      <c r="E537" s="18">
        <f t="shared" si="42"/>
        <v>2.6494984857971575</v>
      </c>
    </row>
    <row r="538" spans="1:5" ht="12.75">
      <c r="A538">
        <v>514</v>
      </c>
      <c r="B538" s="18">
        <f aca="true" t="shared" si="43" ref="B538:B601">RANK(E538,E$25:E$1024)</f>
        <v>869</v>
      </c>
      <c r="C538" s="20">
        <f ca="1" t="shared" si="41"/>
        <v>1.6</v>
      </c>
      <c r="D538" s="32">
        <f ca="1" t="shared" si="40"/>
        <v>0.1506793241924446</v>
      </c>
      <c r="E538" s="18">
        <f t="shared" si="42"/>
        <v>0.24108691870791135</v>
      </c>
    </row>
    <row r="539" spans="1:5" ht="12.75">
      <c r="A539">
        <v>515</v>
      </c>
      <c r="B539" s="18">
        <f t="shared" si="43"/>
        <v>545</v>
      </c>
      <c r="C539" s="20">
        <f ca="1" t="shared" si="41"/>
        <v>5.51</v>
      </c>
      <c r="D539" s="32">
        <f ca="1" t="shared" si="40"/>
        <v>0.15391784723335297</v>
      </c>
      <c r="E539" s="18">
        <f t="shared" si="42"/>
        <v>0.8480873382557749</v>
      </c>
    </row>
    <row r="540" spans="1:5" ht="12.75">
      <c r="A540">
        <v>516</v>
      </c>
      <c r="B540" s="18">
        <f t="shared" si="43"/>
        <v>965</v>
      </c>
      <c r="C540" s="20">
        <f ca="1" t="shared" si="41"/>
        <v>1.75</v>
      </c>
      <c r="D540" s="32">
        <f ca="1" t="shared" si="40"/>
        <v>0.048691854121835375</v>
      </c>
      <c r="E540" s="18">
        <f t="shared" si="42"/>
        <v>0.08521074471321191</v>
      </c>
    </row>
    <row r="541" spans="1:5" ht="12.75">
      <c r="A541">
        <v>517</v>
      </c>
      <c r="B541" s="18">
        <f t="shared" si="43"/>
        <v>215</v>
      </c>
      <c r="C541" s="20">
        <f ca="1" t="shared" si="41"/>
        <v>6</v>
      </c>
      <c r="D541" s="32">
        <f ca="1" t="shared" si="40"/>
        <v>0.2879073121282948</v>
      </c>
      <c r="E541" s="18">
        <f t="shared" si="42"/>
        <v>1.7274438727697687</v>
      </c>
    </row>
    <row r="542" spans="1:5" ht="12.75">
      <c r="A542">
        <v>518</v>
      </c>
      <c r="B542" s="18">
        <f t="shared" si="43"/>
        <v>547</v>
      </c>
      <c r="C542" s="20">
        <f ca="1" t="shared" si="41"/>
        <v>8.31</v>
      </c>
      <c r="D542" s="32">
        <f ca="1" t="shared" si="40"/>
        <v>0.10155188068595931</v>
      </c>
      <c r="E542" s="18">
        <f t="shared" si="42"/>
        <v>0.8438961285003219</v>
      </c>
    </row>
    <row r="543" spans="1:5" ht="12.75">
      <c r="A543">
        <v>519</v>
      </c>
      <c r="B543" s="18">
        <f t="shared" si="43"/>
        <v>832</v>
      </c>
      <c r="C543" s="20">
        <f ca="1" t="shared" si="41"/>
        <v>1.46</v>
      </c>
      <c r="D543" s="32">
        <f ca="1" t="shared" si="40"/>
        <v>0.2052903559024196</v>
      </c>
      <c r="E543" s="18">
        <f t="shared" si="42"/>
        <v>0.2997239196175326</v>
      </c>
    </row>
    <row r="544" spans="1:5" ht="12.75">
      <c r="A544">
        <v>520</v>
      </c>
      <c r="B544" s="18">
        <f t="shared" si="43"/>
        <v>97</v>
      </c>
      <c r="C544" s="20">
        <f ca="1" t="shared" si="41"/>
        <v>6.3</v>
      </c>
      <c r="D544" s="32">
        <f ca="1" t="shared" si="40"/>
        <v>0.3712274289784492</v>
      </c>
      <c r="E544" s="18">
        <f t="shared" si="42"/>
        <v>2.33873280256423</v>
      </c>
    </row>
    <row r="545" spans="1:5" ht="12.75">
      <c r="A545">
        <v>521</v>
      </c>
      <c r="B545" s="18">
        <f t="shared" si="43"/>
        <v>744</v>
      </c>
      <c r="C545" s="20">
        <f ca="1" t="shared" si="41"/>
        <v>6.66</v>
      </c>
      <c r="D545" s="32">
        <f ca="1" t="shared" si="40"/>
        <v>0.06622300317709938</v>
      </c>
      <c r="E545" s="18">
        <f t="shared" si="42"/>
        <v>0.44104520115948187</v>
      </c>
    </row>
    <row r="546" spans="1:5" ht="12.75">
      <c r="A546">
        <v>522</v>
      </c>
      <c r="B546" s="18">
        <f t="shared" si="43"/>
        <v>30</v>
      </c>
      <c r="C546" s="20">
        <f ca="1" t="shared" si="41"/>
        <v>8.42</v>
      </c>
      <c r="D546" s="32">
        <f ca="1" t="shared" si="40"/>
        <v>0.37076439102161873</v>
      </c>
      <c r="E546" s="18">
        <f t="shared" si="42"/>
        <v>3.1218361724020296</v>
      </c>
    </row>
    <row r="547" spans="1:5" ht="12.75">
      <c r="A547">
        <v>523</v>
      </c>
      <c r="B547" s="18">
        <f t="shared" si="43"/>
        <v>121</v>
      </c>
      <c r="C547" s="20">
        <f ca="1" t="shared" si="41"/>
        <v>9.78</v>
      </c>
      <c r="D547" s="32">
        <f ca="1" t="shared" si="40"/>
        <v>0.22486126464267864</v>
      </c>
      <c r="E547" s="18">
        <f t="shared" si="42"/>
        <v>2.199143168205397</v>
      </c>
    </row>
    <row r="548" spans="1:5" ht="12.75">
      <c r="A548">
        <v>524</v>
      </c>
      <c r="B548" s="18">
        <f t="shared" si="43"/>
        <v>540</v>
      </c>
      <c r="C548" s="20">
        <f ca="1" t="shared" si="41"/>
        <v>2.44</v>
      </c>
      <c r="D548" s="32">
        <f ca="1" t="shared" si="40"/>
        <v>0.350607339716484</v>
      </c>
      <c r="E548" s="18">
        <f t="shared" si="42"/>
        <v>0.855481908908221</v>
      </c>
    </row>
    <row r="549" spans="1:5" ht="12.75">
      <c r="A549">
        <v>525</v>
      </c>
      <c r="B549" s="18">
        <f t="shared" si="43"/>
        <v>33</v>
      </c>
      <c r="C549" s="20">
        <f ca="1" t="shared" si="41"/>
        <v>9.04</v>
      </c>
      <c r="D549" s="32">
        <f ca="1" t="shared" si="40"/>
        <v>0.34017619425585066</v>
      </c>
      <c r="E549" s="18">
        <f t="shared" si="42"/>
        <v>3.0751927960728898</v>
      </c>
    </row>
    <row r="550" spans="1:5" ht="12.75">
      <c r="A550">
        <v>526</v>
      </c>
      <c r="B550" s="18">
        <f t="shared" si="43"/>
        <v>795</v>
      </c>
      <c r="C550" s="20">
        <f ca="1" t="shared" si="41"/>
        <v>1.48</v>
      </c>
      <c r="D550" s="32">
        <f ca="1" t="shared" si="40"/>
        <v>0.23320450071840296</v>
      </c>
      <c r="E550" s="18">
        <f t="shared" si="42"/>
        <v>0.3451426610632364</v>
      </c>
    </row>
    <row r="551" spans="1:5" ht="12.75">
      <c r="A551">
        <v>527</v>
      </c>
      <c r="B551" s="18">
        <f t="shared" si="43"/>
        <v>210</v>
      </c>
      <c r="C551" s="20">
        <f ca="1" t="shared" si="41"/>
        <v>4.98</v>
      </c>
      <c r="D551" s="32">
        <f aca="true" ca="1" t="shared" si="44" ref="D551:D614">IF(A551&lt;=C$13,C$12+RAND()*(D$12-C$12),0)</f>
        <v>0.35250797092023495</v>
      </c>
      <c r="E551" s="18">
        <f t="shared" si="42"/>
        <v>1.75548969518277</v>
      </c>
    </row>
    <row r="552" spans="1:5" ht="12.75">
      <c r="A552">
        <v>528</v>
      </c>
      <c r="B552" s="18">
        <f t="shared" si="43"/>
        <v>398</v>
      </c>
      <c r="C552" s="20">
        <f ca="1" t="shared" si="41"/>
        <v>7.21</v>
      </c>
      <c r="D552" s="32">
        <f ca="1" t="shared" si="44"/>
        <v>0.164475885796631</v>
      </c>
      <c r="E552" s="18">
        <f t="shared" si="42"/>
        <v>1.1858711365937096</v>
      </c>
    </row>
    <row r="553" spans="1:5" ht="12.75">
      <c r="A553">
        <v>529</v>
      </c>
      <c r="B553" s="18">
        <f t="shared" si="43"/>
        <v>16</v>
      </c>
      <c r="C553" s="20">
        <f ca="1" t="shared" si="41"/>
        <v>9.54</v>
      </c>
      <c r="D553" s="32">
        <f ca="1" t="shared" si="44"/>
        <v>0.35262046545962544</v>
      </c>
      <c r="E553" s="18">
        <f t="shared" si="42"/>
        <v>3.3639992404848265</v>
      </c>
    </row>
    <row r="554" spans="1:5" ht="12.75">
      <c r="A554">
        <v>530</v>
      </c>
      <c r="B554" s="18">
        <f t="shared" si="43"/>
        <v>816</v>
      </c>
      <c r="C554" s="20">
        <f ca="1" t="shared" si="41"/>
        <v>2.88</v>
      </c>
      <c r="D554" s="32">
        <f ca="1" t="shared" si="44"/>
        <v>0.11257322232770278</v>
      </c>
      <c r="E554" s="18">
        <f t="shared" si="42"/>
        <v>0.324210880303784</v>
      </c>
    </row>
    <row r="555" spans="1:5" ht="12.75">
      <c r="A555">
        <v>531</v>
      </c>
      <c r="B555" s="18">
        <f t="shared" si="43"/>
        <v>749</v>
      </c>
      <c r="C555" s="20">
        <f ca="1" t="shared" si="41"/>
        <v>2.19</v>
      </c>
      <c r="D555" s="32">
        <f ca="1" t="shared" si="44"/>
        <v>0.19722294238866186</v>
      </c>
      <c r="E555" s="18">
        <f t="shared" si="42"/>
        <v>0.43191824383116945</v>
      </c>
    </row>
    <row r="556" spans="1:5" ht="12.75">
      <c r="A556">
        <v>532</v>
      </c>
      <c r="B556" s="18">
        <f t="shared" si="43"/>
        <v>149</v>
      </c>
      <c r="C556" s="20">
        <f ca="1" t="shared" si="41"/>
        <v>5.63</v>
      </c>
      <c r="D556" s="32">
        <f ca="1" t="shared" si="44"/>
        <v>0.36270710148312274</v>
      </c>
      <c r="E556" s="18">
        <f t="shared" si="42"/>
        <v>2.042040981349981</v>
      </c>
    </row>
    <row r="557" spans="1:5" ht="12.75">
      <c r="A557">
        <v>533</v>
      </c>
      <c r="B557" s="18">
        <f t="shared" si="43"/>
        <v>897</v>
      </c>
      <c r="C557" s="20">
        <f ca="1" t="shared" si="41"/>
        <v>1.22</v>
      </c>
      <c r="D557" s="32">
        <f ca="1" t="shared" si="44"/>
        <v>0.14065206148352566</v>
      </c>
      <c r="E557" s="18">
        <f t="shared" si="42"/>
        <v>0.1715955150099013</v>
      </c>
    </row>
    <row r="558" spans="1:5" ht="12.75">
      <c r="A558">
        <v>534</v>
      </c>
      <c r="B558" s="18">
        <f t="shared" si="43"/>
        <v>270</v>
      </c>
      <c r="C558" s="20">
        <f ca="1" t="shared" si="41"/>
        <v>3.94</v>
      </c>
      <c r="D558" s="32">
        <f ca="1" t="shared" si="44"/>
        <v>0.3932056743663414</v>
      </c>
      <c r="E558" s="18">
        <f t="shared" si="42"/>
        <v>1.5492303570033852</v>
      </c>
    </row>
    <row r="559" spans="1:5" ht="12.75">
      <c r="A559">
        <v>535</v>
      </c>
      <c r="B559" s="18">
        <f t="shared" si="43"/>
        <v>124</v>
      </c>
      <c r="C559" s="20">
        <f ca="1" t="shared" si="41"/>
        <v>6.03</v>
      </c>
      <c r="D559" s="32">
        <f ca="1" t="shared" si="44"/>
        <v>0.36022708563620304</v>
      </c>
      <c r="E559" s="18">
        <f t="shared" si="42"/>
        <v>2.1721693263863044</v>
      </c>
    </row>
    <row r="560" spans="1:5" ht="12.75">
      <c r="A560">
        <v>536</v>
      </c>
      <c r="B560" s="18">
        <f t="shared" si="43"/>
        <v>743</v>
      </c>
      <c r="C560" s="20">
        <f ca="1" t="shared" si="41"/>
        <v>7.03</v>
      </c>
      <c r="D560" s="32">
        <f ca="1" t="shared" si="44"/>
        <v>0.06290727619201883</v>
      </c>
      <c r="E560" s="18">
        <f t="shared" si="42"/>
        <v>0.4422381516298924</v>
      </c>
    </row>
    <row r="561" spans="1:5" ht="12.75">
      <c r="A561">
        <v>537</v>
      </c>
      <c r="B561" s="18">
        <f t="shared" si="43"/>
        <v>142</v>
      </c>
      <c r="C561" s="20">
        <f ca="1" t="shared" si="41"/>
        <v>7.12</v>
      </c>
      <c r="D561" s="32">
        <f ca="1" t="shared" si="44"/>
        <v>0.2930092231962324</v>
      </c>
      <c r="E561" s="18">
        <f t="shared" si="42"/>
        <v>2.086225669157175</v>
      </c>
    </row>
    <row r="562" spans="1:5" ht="12.75">
      <c r="A562">
        <v>538</v>
      </c>
      <c r="B562" s="18">
        <f t="shared" si="43"/>
        <v>925</v>
      </c>
      <c r="C562" s="20">
        <f ca="1" t="shared" si="41"/>
        <v>7.91</v>
      </c>
      <c r="D562" s="32">
        <f ca="1" t="shared" si="44"/>
        <v>0.01589834350164093</v>
      </c>
      <c r="E562" s="18">
        <f t="shared" si="42"/>
        <v>0.12575589709797974</v>
      </c>
    </row>
    <row r="563" spans="1:5" ht="12.75">
      <c r="A563">
        <v>539</v>
      </c>
      <c r="B563" s="18">
        <f t="shared" si="43"/>
        <v>824</v>
      </c>
      <c r="C563" s="20">
        <f ca="1" t="shared" si="41"/>
        <v>2.27</v>
      </c>
      <c r="D563" s="32">
        <f ca="1" t="shared" si="44"/>
        <v>0.1365091838808542</v>
      </c>
      <c r="E563" s="18">
        <f t="shared" si="42"/>
        <v>0.30987584740953905</v>
      </c>
    </row>
    <row r="564" spans="1:5" ht="12.75">
      <c r="A564">
        <v>540</v>
      </c>
      <c r="B564" s="18">
        <f t="shared" si="43"/>
        <v>467</v>
      </c>
      <c r="C564" s="20">
        <f ca="1" t="shared" si="41"/>
        <v>3.6</v>
      </c>
      <c r="D564" s="32">
        <f ca="1" t="shared" si="44"/>
        <v>0.28248177528885615</v>
      </c>
      <c r="E564" s="18">
        <f t="shared" si="42"/>
        <v>1.0169343910398823</v>
      </c>
    </row>
    <row r="565" spans="1:5" ht="12.75">
      <c r="A565">
        <v>541</v>
      </c>
      <c r="B565" s="18">
        <f t="shared" si="43"/>
        <v>72</v>
      </c>
      <c r="C565" s="20">
        <f ca="1" t="shared" si="41"/>
        <v>8.44</v>
      </c>
      <c r="D565" s="32">
        <f ca="1" t="shared" si="44"/>
        <v>0.3073126480016294</v>
      </c>
      <c r="E565" s="18">
        <f t="shared" si="42"/>
        <v>2.593718749133752</v>
      </c>
    </row>
    <row r="566" spans="1:5" ht="12.75">
      <c r="A566">
        <v>542</v>
      </c>
      <c r="B566" s="18">
        <f t="shared" si="43"/>
        <v>682</v>
      </c>
      <c r="C566" s="20">
        <f ca="1" t="shared" si="41"/>
        <v>6.39</v>
      </c>
      <c r="D566" s="32">
        <f ca="1" t="shared" si="44"/>
        <v>0.08815517803631202</v>
      </c>
      <c r="E566" s="18">
        <f t="shared" si="42"/>
        <v>0.5633115876520338</v>
      </c>
    </row>
    <row r="567" spans="1:5" ht="12.75">
      <c r="A567">
        <v>543</v>
      </c>
      <c r="B567" s="18">
        <f t="shared" si="43"/>
        <v>454</v>
      </c>
      <c r="C567" s="20">
        <f ca="1" t="shared" si="41"/>
        <v>2.73</v>
      </c>
      <c r="D567" s="32">
        <f ca="1" t="shared" si="44"/>
        <v>0.3852915716222304</v>
      </c>
      <c r="E567" s="18">
        <f t="shared" si="42"/>
        <v>1.051845990528689</v>
      </c>
    </row>
    <row r="568" spans="1:5" ht="12.75">
      <c r="A568">
        <v>544</v>
      </c>
      <c r="B568" s="18">
        <f t="shared" si="43"/>
        <v>848</v>
      </c>
      <c r="C568" s="20">
        <f ca="1" t="shared" si="41"/>
        <v>1.23</v>
      </c>
      <c r="D568" s="32">
        <f ca="1" t="shared" si="44"/>
        <v>0.22378279948754753</v>
      </c>
      <c r="E568" s="18">
        <f t="shared" si="42"/>
        <v>0.2752528433696835</v>
      </c>
    </row>
    <row r="569" spans="1:5" ht="12.75">
      <c r="A569">
        <v>545</v>
      </c>
      <c r="B569" s="18">
        <f t="shared" si="43"/>
        <v>401</v>
      </c>
      <c r="C569" s="20">
        <f ca="1" t="shared" si="41"/>
        <v>5.58</v>
      </c>
      <c r="D569" s="32">
        <f ca="1" t="shared" si="44"/>
        <v>0.20964497894953335</v>
      </c>
      <c r="E569" s="18">
        <f t="shared" si="42"/>
        <v>1.169818982538396</v>
      </c>
    </row>
    <row r="570" spans="1:5" ht="12.75">
      <c r="A570">
        <v>546</v>
      </c>
      <c r="B570" s="18">
        <f t="shared" si="43"/>
        <v>988</v>
      </c>
      <c r="C570" s="20">
        <f ca="1" t="shared" si="41"/>
        <v>2.57</v>
      </c>
      <c r="D570" s="32">
        <f ca="1" t="shared" si="44"/>
        <v>0.017109553009167083</v>
      </c>
      <c r="E570" s="18">
        <f t="shared" si="42"/>
        <v>0.0439715512335594</v>
      </c>
    </row>
    <row r="571" spans="1:5" ht="12.75">
      <c r="A571">
        <v>547</v>
      </c>
      <c r="B571" s="18">
        <f t="shared" si="43"/>
        <v>425</v>
      </c>
      <c r="C571" s="20">
        <f ca="1" t="shared" si="41"/>
        <v>6.39</v>
      </c>
      <c r="D571" s="32">
        <f ca="1" t="shared" si="44"/>
        <v>0.17354125762815667</v>
      </c>
      <c r="E571" s="18">
        <f t="shared" si="42"/>
        <v>1.108928636243921</v>
      </c>
    </row>
    <row r="572" spans="1:5" ht="12.75">
      <c r="A572">
        <v>548</v>
      </c>
      <c r="B572" s="18">
        <f t="shared" si="43"/>
        <v>839</v>
      </c>
      <c r="C572" s="20">
        <f ca="1" t="shared" si="41"/>
        <v>1.05</v>
      </c>
      <c r="D572" s="32">
        <f ca="1" t="shared" si="44"/>
        <v>0.2682375966827272</v>
      </c>
      <c r="E572" s="18">
        <f t="shared" si="42"/>
        <v>0.28164947651686356</v>
      </c>
    </row>
    <row r="573" spans="1:5" ht="12.75">
      <c r="A573">
        <v>549</v>
      </c>
      <c r="B573" s="18">
        <f t="shared" si="43"/>
        <v>132</v>
      </c>
      <c r="C573" s="20">
        <f aca="true" ca="1" t="shared" si="45" ref="C573:C636">IF(A573&lt;=C$13,_XLL.ZUFALLSBEREICH(C$11*100,D$11*100)/100,0)</f>
        <v>9.31</v>
      </c>
      <c r="D573" s="32">
        <f ca="1" t="shared" si="44"/>
        <v>0.2298764311407613</v>
      </c>
      <c r="E573" s="18">
        <f aca="true" t="shared" si="46" ref="E573:E636">C573*D573</f>
        <v>2.140149573920488</v>
      </c>
    </row>
    <row r="574" spans="1:5" ht="12.75">
      <c r="A574">
        <v>550</v>
      </c>
      <c r="B574" s="18">
        <f t="shared" si="43"/>
        <v>38</v>
      </c>
      <c r="C574" s="20">
        <f ca="1" t="shared" si="45"/>
        <v>8.07</v>
      </c>
      <c r="D574" s="32">
        <f ca="1" t="shared" si="44"/>
        <v>0.37021640092127667</v>
      </c>
      <c r="E574" s="18">
        <f t="shared" si="46"/>
        <v>2.987646355434703</v>
      </c>
    </row>
    <row r="575" spans="1:5" ht="12.75">
      <c r="A575">
        <v>551</v>
      </c>
      <c r="B575" s="18">
        <f t="shared" si="43"/>
        <v>291</v>
      </c>
      <c r="C575" s="20">
        <f ca="1" t="shared" si="45"/>
        <v>5.1</v>
      </c>
      <c r="D575" s="32">
        <f ca="1" t="shared" si="44"/>
        <v>0.29116427489863644</v>
      </c>
      <c r="E575" s="18">
        <f t="shared" si="46"/>
        <v>1.4849378019830457</v>
      </c>
    </row>
    <row r="576" spans="1:5" ht="12.75">
      <c r="A576">
        <v>552</v>
      </c>
      <c r="B576" s="18">
        <f t="shared" si="43"/>
        <v>537</v>
      </c>
      <c r="C576" s="20">
        <f ca="1" t="shared" si="45"/>
        <v>3.26</v>
      </c>
      <c r="D576" s="32">
        <f ca="1" t="shared" si="44"/>
        <v>0.26418734306790004</v>
      </c>
      <c r="E576" s="18">
        <f t="shared" si="46"/>
        <v>0.861250738401354</v>
      </c>
    </row>
    <row r="577" spans="1:5" ht="12.75">
      <c r="A577">
        <v>553</v>
      </c>
      <c r="B577" s="18">
        <f t="shared" si="43"/>
        <v>591</v>
      </c>
      <c r="C577" s="20">
        <f ca="1" t="shared" si="45"/>
        <v>2.39</v>
      </c>
      <c r="D577" s="32">
        <f ca="1" t="shared" si="44"/>
        <v>0.31250638273672915</v>
      </c>
      <c r="E577" s="18">
        <f t="shared" si="46"/>
        <v>0.7468902547407827</v>
      </c>
    </row>
    <row r="578" spans="1:5" ht="12.75">
      <c r="A578">
        <v>554</v>
      </c>
      <c r="B578" s="18">
        <f t="shared" si="43"/>
        <v>604</v>
      </c>
      <c r="C578" s="20">
        <f ca="1" t="shared" si="45"/>
        <v>8.03</v>
      </c>
      <c r="D578" s="32">
        <f ca="1" t="shared" si="44"/>
        <v>0.08933391877379303</v>
      </c>
      <c r="E578" s="18">
        <f t="shared" si="46"/>
        <v>0.717351367753558</v>
      </c>
    </row>
    <row r="579" spans="1:5" ht="12.75">
      <c r="A579">
        <v>555</v>
      </c>
      <c r="B579" s="18">
        <f t="shared" si="43"/>
        <v>645</v>
      </c>
      <c r="C579" s="20">
        <f ca="1" t="shared" si="45"/>
        <v>4.84</v>
      </c>
      <c r="D579" s="32">
        <f ca="1" t="shared" si="44"/>
        <v>0.13009434680092732</v>
      </c>
      <c r="E579" s="18">
        <f t="shared" si="46"/>
        <v>0.6296566385164882</v>
      </c>
    </row>
    <row r="580" spans="1:5" ht="12.75">
      <c r="A580">
        <v>556</v>
      </c>
      <c r="B580" s="18">
        <f t="shared" si="43"/>
        <v>144</v>
      </c>
      <c r="C580" s="20">
        <f ca="1" t="shared" si="45"/>
        <v>6.49</v>
      </c>
      <c r="D580" s="32">
        <f ca="1" t="shared" si="44"/>
        <v>0.3204670519097987</v>
      </c>
      <c r="E580" s="18">
        <f t="shared" si="46"/>
        <v>2.0798311668945937</v>
      </c>
    </row>
    <row r="581" spans="1:5" ht="12.75">
      <c r="A581">
        <v>557</v>
      </c>
      <c r="B581" s="18">
        <f t="shared" si="43"/>
        <v>634</v>
      </c>
      <c r="C581" s="20">
        <f ca="1" t="shared" si="45"/>
        <v>8.62</v>
      </c>
      <c r="D581" s="32">
        <f ca="1" t="shared" si="44"/>
        <v>0.07544590103353126</v>
      </c>
      <c r="E581" s="18">
        <f t="shared" si="46"/>
        <v>0.6503436669090393</v>
      </c>
    </row>
    <row r="582" spans="1:5" ht="12.75">
      <c r="A582">
        <v>558</v>
      </c>
      <c r="B582" s="18">
        <f t="shared" si="43"/>
        <v>123</v>
      </c>
      <c r="C582" s="20">
        <f ca="1" t="shared" si="45"/>
        <v>7.01</v>
      </c>
      <c r="D582" s="32">
        <f ca="1" t="shared" si="44"/>
        <v>0.31134262602161594</v>
      </c>
      <c r="E582" s="18">
        <f t="shared" si="46"/>
        <v>2.182511808411528</v>
      </c>
    </row>
    <row r="583" spans="1:5" ht="12.75">
      <c r="A583">
        <v>559</v>
      </c>
      <c r="B583" s="18">
        <f t="shared" si="43"/>
        <v>163</v>
      </c>
      <c r="C583" s="20">
        <f ca="1" t="shared" si="45"/>
        <v>5.21</v>
      </c>
      <c r="D583" s="32">
        <f ca="1" t="shared" si="44"/>
        <v>0.38306683615217824</v>
      </c>
      <c r="E583" s="18">
        <f t="shared" si="46"/>
        <v>1.9957782163528486</v>
      </c>
    </row>
    <row r="584" spans="1:5" ht="12.75">
      <c r="A584">
        <v>560</v>
      </c>
      <c r="B584" s="18">
        <f t="shared" si="43"/>
        <v>447</v>
      </c>
      <c r="C584" s="20">
        <f ca="1" t="shared" si="45"/>
        <v>3.21</v>
      </c>
      <c r="D584" s="32">
        <f ca="1" t="shared" si="44"/>
        <v>0.33392133705599764</v>
      </c>
      <c r="E584" s="18">
        <f t="shared" si="46"/>
        <v>1.0718874919497523</v>
      </c>
    </row>
    <row r="585" spans="1:5" ht="12.75">
      <c r="A585">
        <v>561</v>
      </c>
      <c r="B585" s="18">
        <f t="shared" si="43"/>
        <v>618</v>
      </c>
      <c r="C585" s="20">
        <f ca="1" t="shared" si="45"/>
        <v>4.44</v>
      </c>
      <c r="D585" s="32">
        <f ca="1" t="shared" si="44"/>
        <v>0.15524105150572734</v>
      </c>
      <c r="E585" s="18">
        <f t="shared" si="46"/>
        <v>0.6892702686854294</v>
      </c>
    </row>
    <row r="586" spans="1:5" ht="12.75">
      <c r="A586">
        <v>562</v>
      </c>
      <c r="B586" s="18">
        <f t="shared" si="43"/>
        <v>985</v>
      </c>
      <c r="C586" s="20">
        <f ca="1" t="shared" si="45"/>
        <v>2.05</v>
      </c>
      <c r="D586" s="32">
        <f ca="1" t="shared" si="44"/>
        <v>0.024333889559713613</v>
      </c>
      <c r="E586" s="18">
        <f t="shared" si="46"/>
        <v>0.0498844735974129</v>
      </c>
    </row>
    <row r="587" spans="1:5" ht="12.75">
      <c r="A587">
        <v>563</v>
      </c>
      <c r="B587" s="18">
        <f t="shared" si="43"/>
        <v>353</v>
      </c>
      <c r="C587" s="20">
        <f ca="1" t="shared" si="45"/>
        <v>4.7</v>
      </c>
      <c r="D587" s="32">
        <f ca="1" t="shared" si="44"/>
        <v>0.2735114610741978</v>
      </c>
      <c r="E587" s="18">
        <f t="shared" si="46"/>
        <v>1.2855038670487298</v>
      </c>
    </row>
    <row r="588" spans="1:5" ht="12.75">
      <c r="A588">
        <v>564</v>
      </c>
      <c r="B588" s="18">
        <f t="shared" si="43"/>
        <v>719</v>
      </c>
      <c r="C588" s="20">
        <f ca="1" t="shared" si="45"/>
        <v>4.93</v>
      </c>
      <c r="D588" s="32">
        <f ca="1" t="shared" si="44"/>
        <v>0.09986149719426467</v>
      </c>
      <c r="E588" s="18">
        <f t="shared" si="46"/>
        <v>0.49231718116772477</v>
      </c>
    </row>
    <row r="589" spans="1:5" ht="12.75">
      <c r="A589">
        <v>565</v>
      </c>
      <c r="B589" s="18">
        <f t="shared" si="43"/>
        <v>111</v>
      </c>
      <c r="C589" s="20">
        <f ca="1" t="shared" si="45"/>
        <v>6.45</v>
      </c>
      <c r="D589" s="32">
        <f ca="1" t="shared" si="44"/>
        <v>0.35122148996423014</v>
      </c>
      <c r="E589" s="18">
        <f t="shared" si="46"/>
        <v>2.2653786102692846</v>
      </c>
    </row>
    <row r="590" spans="1:5" ht="12.75">
      <c r="A590">
        <v>566</v>
      </c>
      <c r="B590" s="18">
        <f t="shared" si="43"/>
        <v>437</v>
      </c>
      <c r="C590" s="20">
        <f ca="1" t="shared" si="45"/>
        <v>6.38</v>
      </c>
      <c r="D590" s="32">
        <f ca="1" t="shared" si="44"/>
        <v>0.1701706301890999</v>
      </c>
      <c r="E590" s="18">
        <f t="shared" si="46"/>
        <v>1.0856886206064573</v>
      </c>
    </row>
    <row r="591" spans="1:5" ht="12.75">
      <c r="A591">
        <v>567</v>
      </c>
      <c r="B591" s="18">
        <f t="shared" si="43"/>
        <v>410</v>
      </c>
      <c r="C591" s="20">
        <f ca="1" t="shared" si="45"/>
        <v>9.31</v>
      </c>
      <c r="D591" s="32">
        <f ca="1" t="shared" si="44"/>
        <v>0.12363502809271275</v>
      </c>
      <c r="E591" s="18">
        <f t="shared" si="46"/>
        <v>1.1510421115431557</v>
      </c>
    </row>
    <row r="592" spans="1:5" ht="12.75">
      <c r="A592">
        <v>568</v>
      </c>
      <c r="B592" s="18">
        <f t="shared" si="43"/>
        <v>419</v>
      </c>
      <c r="C592" s="20">
        <f ca="1" t="shared" si="45"/>
        <v>6.72</v>
      </c>
      <c r="D592" s="32">
        <f ca="1" t="shared" si="44"/>
        <v>0.1672699985532283</v>
      </c>
      <c r="E592" s="18">
        <f t="shared" si="46"/>
        <v>1.124054390277694</v>
      </c>
    </row>
    <row r="593" spans="1:5" ht="12.75">
      <c r="A593">
        <v>569</v>
      </c>
      <c r="B593" s="18">
        <f t="shared" si="43"/>
        <v>669</v>
      </c>
      <c r="C593" s="20">
        <f ca="1" t="shared" si="45"/>
        <v>7.02</v>
      </c>
      <c r="D593" s="32">
        <f ca="1" t="shared" si="44"/>
        <v>0.08433250752610207</v>
      </c>
      <c r="E593" s="18">
        <f t="shared" si="46"/>
        <v>0.5920142028332365</v>
      </c>
    </row>
    <row r="594" spans="1:5" ht="12.75">
      <c r="A594">
        <v>570</v>
      </c>
      <c r="B594" s="18">
        <f t="shared" si="43"/>
        <v>522</v>
      </c>
      <c r="C594" s="20">
        <f ca="1" t="shared" si="45"/>
        <v>2.79</v>
      </c>
      <c r="D594" s="32">
        <f ca="1" t="shared" si="44"/>
        <v>0.31772602303454905</v>
      </c>
      <c r="E594" s="18">
        <f t="shared" si="46"/>
        <v>0.8864556042663919</v>
      </c>
    </row>
    <row r="595" spans="1:5" ht="12.75">
      <c r="A595">
        <v>571</v>
      </c>
      <c r="B595" s="18">
        <f t="shared" si="43"/>
        <v>217</v>
      </c>
      <c r="C595" s="20">
        <f ca="1" t="shared" si="45"/>
        <v>4.36</v>
      </c>
      <c r="D595" s="32">
        <f ca="1" t="shared" si="44"/>
        <v>0.3954968286301307</v>
      </c>
      <c r="E595" s="18">
        <f t="shared" si="46"/>
        <v>1.72436617282737</v>
      </c>
    </row>
    <row r="596" spans="1:5" ht="12.75">
      <c r="A596">
        <v>572</v>
      </c>
      <c r="B596" s="18">
        <f t="shared" si="43"/>
        <v>920</v>
      </c>
      <c r="C596" s="20">
        <f ca="1" t="shared" si="45"/>
        <v>3.35</v>
      </c>
      <c r="D596" s="32">
        <f ca="1" t="shared" si="44"/>
        <v>0.04015798569614126</v>
      </c>
      <c r="E596" s="18">
        <f t="shared" si="46"/>
        <v>0.13452925208207323</v>
      </c>
    </row>
    <row r="597" spans="1:5" ht="12.75">
      <c r="A597">
        <v>573</v>
      </c>
      <c r="B597" s="18">
        <f t="shared" si="43"/>
        <v>162</v>
      </c>
      <c r="C597" s="20">
        <f ca="1" t="shared" si="45"/>
        <v>5.45</v>
      </c>
      <c r="D597" s="32">
        <f ca="1" t="shared" si="44"/>
        <v>0.36655623771331747</v>
      </c>
      <c r="E597" s="18">
        <f t="shared" si="46"/>
        <v>1.9977314955375802</v>
      </c>
    </row>
    <row r="598" spans="1:5" ht="12.75">
      <c r="A598">
        <v>574</v>
      </c>
      <c r="B598" s="18">
        <f t="shared" si="43"/>
        <v>918</v>
      </c>
      <c r="C598" s="20">
        <f ca="1" t="shared" si="45"/>
        <v>5.67</v>
      </c>
      <c r="D598" s="32">
        <f ca="1" t="shared" si="44"/>
        <v>0.024613466386438545</v>
      </c>
      <c r="E598" s="18">
        <f t="shared" si="46"/>
        <v>0.13955835441110656</v>
      </c>
    </row>
    <row r="599" spans="1:5" ht="12.75">
      <c r="A599">
        <v>575</v>
      </c>
      <c r="B599" s="18">
        <f t="shared" si="43"/>
        <v>473</v>
      </c>
      <c r="C599" s="20">
        <f ca="1" t="shared" si="45"/>
        <v>9.27</v>
      </c>
      <c r="D599" s="32">
        <f ca="1" t="shared" si="44"/>
        <v>0.1091689731856509</v>
      </c>
      <c r="E599" s="18">
        <f t="shared" si="46"/>
        <v>1.0119963814309838</v>
      </c>
    </row>
    <row r="600" spans="1:5" ht="12.75">
      <c r="A600">
        <v>576</v>
      </c>
      <c r="B600" s="18">
        <f t="shared" si="43"/>
        <v>863</v>
      </c>
      <c r="C600" s="20">
        <f ca="1" t="shared" si="45"/>
        <v>6.25</v>
      </c>
      <c r="D600" s="32">
        <f ca="1" t="shared" si="44"/>
        <v>0.04024544522369867</v>
      </c>
      <c r="E600" s="18">
        <f t="shared" si="46"/>
        <v>0.2515340326481167</v>
      </c>
    </row>
    <row r="601" spans="1:5" ht="12.75">
      <c r="A601">
        <v>577</v>
      </c>
      <c r="B601" s="18">
        <f t="shared" si="43"/>
        <v>296</v>
      </c>
      <c r="C601" s="20">
        <f ca="1" t="shared" si="45"/>
        <v>8.81</v>
      </c>
      <c r="D601" s="32">
        <f ca="1" t="shared" si="44"/>
        <v>0.16688673189688297</v>
      </c>
      <c r="E601" s="18">
        <f t="shared" si="46"/>
        <v>1.470272108011539</v>
      </c>
    </row>
    <row r="602" spans="1:5" ht="12.75">
      <c r="A602">
        <v>578</v>
      </c>
      <c r="B602" s="18">
        <f aca="true" t="shared" si="47" ref="B602:B665">RANK(E602,E$25:E$1024)</f>
        <v>45</v>
      </c>
      <c r="C602" s="20">
        <f ca="1" t="shared" si="45"/>
        <v>7.32</v>
      </c>
      <c r="D602" s="32">
        <f ca="1" t="shared" si="44"/>
        <v>0.39763039085922464</v>
      </c>
      <c r="E602" s="18">
        <f t="shared" si="46"/>
        <v>2.9106544610895244</v>
      </c>
    </row>
    <row r="603" spans="1:5" ht="12.75">
      <c r="A603">
        <v>579</v>
      </c>
      <c r="B603" s="18">
        <f t="shared" si="47"/>
        <v>101</v>
      </c>
      <c r="C603" s="20">
        <f ca="1" t="shared" si="45"/>
        <v>7.74</v>
      </c>
      <c r="D603" s="32">
        <f ca="1" t="shared" si="44"/>
        <v>0.30014789471017367</v>
      </c>
      <c r="E603" s="18">
        <f t="shared" si="46"/>
        <v>2.323144705056744</v>
      </c>
    </row>
    <row r="604" spans="1:5" ht="12.75">
      <c r="A604">
        <v>580</v>
      </c>
      <c r="B604" s="18">
        <f t="shared" si="47"/>
        <v>779</v>
      </c>
      <c r="C604" s="20">
        <f ca="1" t="shared" si="45"/>
        <v>2.4</v>
      </c>
      <c r="D604" s="32">
        <f ca="1" t="shared" si="44"/>
        <v>0.15219579768390304</v>
      </c>
      <c r="E604" s="18">
        <f t="shared" si="46"/>
        <v>0.3652699144413673</v>
      </c>
    </row>
    <row r="605" spans="1:5" ht="12.75">
      <c r="A605">
        <v>581</v>
      </c>
      <c r="B605" s="18">
        <f t="shared" si="47"/>
        <v>836</v>
      </c>
      <c r="C605" s="20">
        <f ca="1" t="shared" si="45"/>
        <v>1.81</v>
      </c>
      <c r="D605" s="32">
        <f ca="1" t="shared" si="44"/>
        <v>0.16114365211311274</v>
      </c>
      <c r="E605" s="18">
        <f t="shared" si="46"/>
        <v>0.29167001032473405</v>
      </c>
    </row>
    <row r="606" spans="1:5" ht="12.75">
      <c r="A606">
        <v>582</v>
      </c>
      <c r="B606" s="18">
        <f t="shared" si="47"/>
        <v>150</v>
      </c>
      <c r="C606" s="20">
        <f ca="1" t="shared" si="45"/>
        <v>5.36</v>
      </c>
      <c r="D606" s="32">
        <f ca="1" t="shared" si="44"/>
        <v>0.38048555743315776</v>
      </c>
      <c r="E606" s="18">
        <f t="shared" si="46"/>
        <v>2.039402587841726</v>
      </c>
    </row>
    <row r="607" spans="1:5" ht="12.75">
      <c r="A607">
        <v>583</v>
      </c>
      <c r="B607" s="18">
        <f t="shared" si="47"/>
        <v>637</v>
      </c>
      <c r="C607" s="20">
        <f ca="1" t="shared" si="45"/>
        <v>1.75</v>
      </c>
      <c r="D607" s="32">
        <f ca="1" t="shared" si="44"/>
        <v>0.3675790948429602</v>
      </c>
      <c r="E607" s="18">
        <f t="shared" si="46"/>
        <v>0.6432634159751803</v>
      </c>
    </row>
    <row r="608" spans="1:5" ht="12.75">
      <c r="A608">
        <v>584</v>
      </c>
      <c r="B608" s="18">
        <f t="shared" si="47"/>
        <v>712</v>
      </c>
      <c r="C608" s="20">
        <f ca="1" t="shared" si="45"/>
        <v>8.59</v>
      </c>
      <c r="D608" s="32">
        <f ca="1" t="shared" si="44"/>
        <v>0.05922962492626091</v>
      </c>
      <c r="E608" s="18">
        <f t="shared" si="46"/>
        <v>0.5087824781165812</v>
      </c>
    </row>
    <row r="609" spans="1:5" ht="12.75">
      <c r="A609">
        <v>585</v>
      </c>
      <c r="B609" s="18">
        <f t="shared" si="47"/>
        <v>343</v>
      </c>
      <c r="C609" s="20">
        <f ca="1" t="shared" si="45"/>
        <v>6.24</v>
      </c>
      <c r="D609" s="32">
        <f ca="1" t="shared" si="44"/>
        <v>0.2120429078901112</v>
      </c>
      <c r="E609" s="18">
        <f t="shared" si="46"/>
        <v>1.323147745234294</v>
      </c>
    </row>
    <row r="610" spans="1:5" ht="12.75">
      <c r="A610">
        <v>586</v>
      </c>
      <c r="B610" s="18">
        <f t="shared" si="47"/>
        <v>376</v>
      </c>
      <c r="C610" s="20">
        <f ca="1" t="shared" si="45"/>
        <v>9.94</v>
      </c>
      <c r="D610" s="32">
        <f ca="1" t="shared" si="44"/>
        <v>0.1231607917812879</v>
      </c>
      <c r="E610" s="18">
        <f t="shared" si="46"/>
        <v>1.2242182703060016</v>
      </c>
    </row>
    <row r="611" spans="1:5" ht="12.75">
      <c r="A611">
        <v>587</v>
      </c>
      <c r="B611" s="18">
        <f t="shared" si="47"/>
        <v>189</v>
      </c>
      <c r="C611" s="20">
        <f ca="1" t="shared" si="45"/>
        <v>5.47</v>
      </c>
      <c r="D611" s="32">
        <f ca="1" t="shared" si="44"/>
        <v>0.3375355492483894</v>
      </c>
      <c r="E611" s="18">
        <f t="shared" si="46"/>
        <v>1.84631945438869</v>
      </c>
    </row>
    <row r="612" spans="1:5" ht="12.75">
      <c r="A612">
        <v>588</v>
      </c>
      <c r="B612" s="18">
        <f t="shared" si="47"/>
        <v>514</v>
      </c>
      <c r="C612" s="20">
        <f ca="1" t="shared" si="45"/>
        <v>8.97</v>
      </c>
      <c r="D612" s="32">
        <f ca="1" t="shared" si="44"/>
        <v>0.1006629768083187</v>
      </c>
      <c r="E612" s="18">
        <f t="shared" si="46"/>
        <v>0.9029469019706189</v>
      </c>
    </row>
    <row r="613" spans="1:5" ht="12.75">
      <c r="A613">
        <v>589</v>
      </c>
      <c r="B613" s="18">
        <f t="shared" si="47"/>
        <v>180</v>
      </c>
      <c r="C613" s="20">
        <f ca="1" t="shared" si="45"/>
        <v>9.67</v>
      </c>
      <c r="D613" s="32">
        <f ca="1" t="shared" si="44"/>
        <v>0.19713965186659207</v>
      </c>
      <c r="E613" s="18">
        <f t="shared" si="46"/>
        <v>1.9063404335499454</v>
      </c>
    </row>
    <row r="614" spans="1:5" ht="12.75">
      <c r="A614">
        <v>590</v>
      </c>
      <c r="B614" s="18">
        <f t="shared" si="47"/>
        <v>900</v>
      </c>
      <c r="C614" s="20">
        <f ca="1" t="shared" si="45"/>
        <v>4.3</v>
      </c>
      <c r="D614" s="32">
        <f ca="1" t="shared" si="44"/>
        <v>0.038401156145139906</v>
      </c>
      <c r="E614" s="18">
        <f t="shared" si="46"/>
        <v>0.1651249714241016</v>
      </c>
    </row>
    <row r="615" spans="1:5" ht="12.75">
      <c r="A615">
        <v>591</v>
      </c>
      <c r="B615" s="18">
        <f t="shared" si="47"/>
        <v>127</v>
      </c>
      <c r="C615" s="20">
        <f ca="1" t="shared" si="45"/>
        <v>9.24</v>
      </c>
      <c r="D615" s="32">
        <f aca="true" ca="1" t="shared" si="48" ref="D615:D678">IF(A615&lt;=C$13,C$12+RAND()*(D$12-C$12),0)</f>
        <v>0.23329671113973935</v>
      </c>
      <c r="E615" s="18">
        <f t="shared" si="46"/>
        <v>2.1556616109311917</v>
      </c>
    </row>
    <row r="616" spans="1:5" ht="12.75">
      <c r="A616">
        <v>592</v>
      </c>
      <c r="B616" s="18">
        <f t="shared" si="47"/>
        <v>394</v>
      </c>
      <c r="C616" s="20">
        <f ca="1" t="shared" si="45"/>
        <v>7.17</v>
      </c>
      <c r="D616" s="32">
        <f ca="1" t="shared" si="48"/>
        <v>0.16642587432333963</v>
      </c>
      <c r="E616" s="18">
        <f t="shared" si="46"/>
        <v>1.1932735188983452</v>
      </c>
    </row>
    <row r="617" spans="1:5" ht="12.75">
      <c r="A617">
        <v>593</v>
      </c>
      <c r="B617" s="18">
        <f t="shared" si="47"/>
        <v>774</v>
      </c>
      <c r="C617" s="20">
        <f ca="1" t="shared" si="45"/>
        <v>1.04</v>
      </c>
      <c r="D617" s="32">
        <f ca="1" t="shared" si="48"/>
        <v>0.35920107878054136</v>
      </c>
      <c r="E617" s="18">
        <f t="shared" si="46"/>
        <v>0.373569121931763</v>
      </c>
    </row>
    <row r="618" spans="1:5" ht="12.75">
      <c r="A618">
        <v>594</v>
      </c>
      <c r="B618" s="18">
        <f t="shared" si="47"/>
        <v>691</v>
      </c>
      <c r="C618" s="20">
        <f ca="1" t="shared" si="45"/>
        <v>2.12</v>
      </c>
      <c r="D618" s="32">
        <f ca="1" t="shared" si="48"/>
        <v>0.2577887852447652</v>
      </c>
      <c r="E618" s="18">
        <f t="shared" si="46"/>
        <v>0.5465122247189022</v>
      </c>
    </row>
    <row r="619" spans="1:5" ht="12.75">
      <c r="A619">
        <v>595</v>
      </c>
      <c r="B619" s="18">
        <f t="shared" si="47"/>
        <v>945</v>
      </c>
      <c r="C619" s="20">
        <f ca="1" t="shared" si="45"/>
        <v>1.66</v>
      </c>
      <c r="D619" s="32">
        <f ca="1" t="shared" si="48"/>
        <v>0.06578052329882644</v>
      </c>
      <c r="E619" s="18">
        <f t="shared" si="46"/>
        <v>0.10919566867605189</v>
      </c>
    </row>
    <row r="620" spans="1:5" ht="12.75">
      <c r="A620">
        <v>596</v>
      </c>
      <c r="B620" s="18">
        <f t="shared" si="47"/>
        <v>525</v>
      </c>
      <c r="C620" s="20">
        <f ca="1" t="shared" si="45"/>
        <v>7.1</v>
      </c>
      <c r="D620" s="32">
        <f ca="1" t="shared" si="48"/>
        <v>0.1236585506045869</v>
      </c>
      <c r="E620" s="18">
        <f t="shared" si="46"/>
        <v>0.877975709292567</v>
      </c>
    </row>
    <row r="621" spans="1:5" ht="12.75">
      <c r="A621">
        <v>597</v>
      </c>
      <c r="B621" s="18">
        <f t="shared" si="47"/>
        <v>82</v>
      </c>
      <c r="C621" s="20">
        <f ca="1" t="shared" si="45"/>
        <v>8.88</v>
      </c>
      <c r="D621" s="32">
        <f ca="1" t="shared" si="48"/>
        <v>0.2840850898742371</v>
      </c>
      <c r="E621" s="18">
        <f t="shared" si="46"/>
        <v>2.5226755980832256</v>
      </c>
    </row>
    <row r="622" spans="1:5" ht="12.75">
      <c r="A622">
        <v>598</v>
      </c>
      <c r="B622" s="18">
        <f t="shared" si="47"/>
        <v>726</v>
      </c>
      <c r="C622" s="20">
        <f ca="1" t="shared" si="45"/>
        <v>1.69</v>
      </c>
      <c r="D622" s="32">
        <f ca="1" t="shared" si="48"/>
        <v>0.28070872415756454</v>
      </c>
      <c r="E622" s="18">
        <f t="shared" si="46"/>
        <v>0.4743977438262841</v>
      </c>
    </row>
    <row r="623" spans="1:5" ht="12.75">
      <c r="A623">
        <v>599</v>
      </c>
      <c r="B623" s="18">
        <f t="shared" si="47"/>
        <v>660</v>
      </c>
      <c r="C623" s="20">
        <f ca="1" t="shared" si="45"/>
        <v>8.02</v>
      </c>
      <c r="D623" s="32">
        <f ca="1" t="shared" si="48"/>
        <v>0.07609757607870947</v>
      </c>
      <c r="E623" s="18">
        <f t="shared" si="46"/>
        <v>0.61030256015125</v>
      </c>
    </row>
    <row r="624" spans="1:5" ht="12.75">
      <c r="A624">
        <v>600</v>
      </c>
      <c r="B624" s="18">
        <f t="shared" si="47"/>
        <v>559</v>
      </c>
      <c r="C624" s="20">
        <f ca="1" t="shared" si="45"/>
        <v>4.12</v>
      </c>
      <c r="D624" s="32">
        <f ca="1" t="shared" si="48"/>
        <v>0.19907455064613655</v>
      </c>
      <c r="E624" s="18">
        <f t="shared" si="46"/>
        <v>0.8201871486620826</v>
      </c>
    </row>
    <row r="625" spans="1:5" ht="12.75">
      <c r="A625">
        <v>601</v>
      </c>
      <c r="B625" s="18">
        <f t="shared" si="47"/>
        <v>683</v>
      </c>
      <c r="C625" s="20">
        <f ca="1" t="shared" si="45"/>
        <v>7.9</v>
      </c>
      <c r="D625" s="32">
        <f ca="1" t="shared" si="48"/>
        <v>0.07085216834052016</v>
      </c>
      <c r="E625" s="18">
        <f t="shared" si="46"/>
        <v>0.5597321298901093</v>
      </c>
    </row>
    <row r="626" spans="1:5" ht="12.75">
      <c r="A626">
        <v>602</v>
      </c>
      <c r="B626" s="18">
        <f t="shared" si="47"/>
        <v>221</v>
      </c>
      <c r="C626" s="20">
        <f ca="1" t="shared" si="45"/>
        <v>5.79</v>
      </c>
      <c r="D626" s="32">
        <f ca="1" t="shared" si="48"/>
        <v>0.2964759701610034</v>
      </c>
      <c r="E626" s="18">
        <f t="shared" si="46"/>
        <v>1.7165958672322097</v>
      </c>
    </row>
    <row r="627" spans="1:5" ht="12.75">
      <c r="A627">
        <v>603</v>
      </c>
      <c r="B627" s="18">
        <f t="shared" si="47"/>
        <v>48</v>
      </c>
      <c r="C627" s="20">
        <f ca="1" t="shared" si="45"/>
        <v>7.69</v>
      </c>
      <c r="D627" s="32">
        <f ca="1" t="shared" si="48"/>
        <v>0.36891236804036326</v>
      </c>
      <c r="E627" s="18">
        <f t="shared" si="46"/>
        <v>2.836936110230394</v>
      </c>
    </row>
    <row r="628" spans="1:5" ht="12.75">
      <c r="A628">
        <v>604</v>
      </c>
      <c r="B628" s="18">
        <f t="shared" si="47"/>
        <v>864</v>
      </c>
      <c r="C628" s="20">
        <f ca="1" t="shared" si="45"/>
        <v>3.79</v>
      </c>
      <c r="D628" s="32">
        <f ca="1" t="shared" si="48"/>
        <v>0.06634413164090548</v>
      </c>
      <c r="E628" s="18">
        <f t="shared" si="46"/>
        <v>0.25144425891903177</v>
      </c>
    </row>
    <row r="629" spans="1:5" ht="12.75">
      <c r="A629">
        <v>605</v>
      </c>
      <c r="B629" s="18">
        <f t="shared" si="47"/>
        <v>206</v>
      </c>
      <c r="C629" s="20">
        <f ca="1" t="shared" si="45"/>
        <v>5.89</v>
      </c>
      <c r="D629" s="32">
        <f ca="1" t="shared" si="48"/>
        <v>0.30049013836167743</v>
      </c>
      <c r="E629" s="18">
        <f t="shared" si="46"/>
        <v>1.76988691495028</v>
      </c>
    </row>
    <row r="630" spans="1:5" ht="12.75">
      <c r="A630">
        <v>606</v>
      </c>
      <c r="B630" s="18">
        <f t="shared" si="47"/>
        <v>549</v>
      </c>
      <c r="C630" s="20">
        <f ca="1" t="shared" si="45"/>
        <v>4.9</v>
      </c>
      <c r="D630" s="32">
        <f ca="1" t="shared" si="48"/>
        <v>0.17190388452530767</v>
      </c>
      <c r="E630" s="18">
        <f t="shared" si="46"/>
        <v>0.8423290341740076</v>
      </c>
    </row>
    <row r="631" spans="1:5" ht="12.75">
      <c r="A631">
        <v>607</v>
      </c>
      <c r="B631" s="18">
        <f t="shared" si="47"/>
        <v>535</v>
      </c>
      <c r="C631" s="20">
        <f ca="1" t="shared" si="45"/>
        <v>9.31</v>
      </c>
      <c r="D631" s="32">
        <f ca="1" t="shared" si="48"/>
        <v>0.0927746722855798</v>
      </c>
      <c r="E631" s="18">
        <f t="shared" si="46"/>
        <v>0.863732198978748</v>
      </c>
    </row>
    <row r="632" spans="1:5" ht="12.75">
      <c r="A632">
        <v>608</v>
      </c>
      <c r="B632" s="18">
        <f t="shared" si="47"/>
        <v>625</v>
      </c>
      <c r="C632" s="20">
        <f ca="1" t="shared" si="45"/>
        <v>2.25</v>
      </c>
      <c r="D632" s="32">
        <f ca="1" t="shared" si="48"/>
        <v>0.2970494562829605</v>
      </c>
      <c r="E632" s="18">
        <f t="shared" si="46"/>
        <v>0.6683612766366611</v>
      </c>
    </row>
    <row r="633" spans="1:5" ht="12.75">
      <c r="A633">
        <v>609</v>
      </c>
      <c r="B633" s="18">
        <f t="shared" si="47"/>
        <v>676</v>
      </c>
      <c r="C633" s="20">
        <f ca="1" t="shared" si="45"/>
        <v>3.5</v>
      </c>
      <c r="D633" s="32">
        <f ca="1" t="shared" si="48"/>
        <v>0.16355133961327892</v>
      </c>
      <c r="E633" s="18">
        <f t="shared" si="46"/>
        <v>0.5724296886464763</v>
      </c>
    </row>
    <row r="634" spans="1:5" ht="12.75">
      <c r="A634">
        <v>610</v>
      </c>
      <c r="B634" s="18">
        <f t="shared" si="47"/>
        <v>818</v>
      </c>
      <c r="C634" s="20">
        <f ca="1" t="shared" si="45"/>
        <v>5.03</v>
      </c>
      <c r="D634" s="32">
        <f ca="1" t="shared" si="48"/>
        <v>0.06393813929427823</v>
      </c>
      <c r="E634" s="18">
        <f t="shared" si="46"/>
        <v>0.3216088406502195</v>
      </c>
    </row>
    <row r="635" spans="1:5" ht="12.75">
      <c r="A635">
        <v>611</v>
      </c>
      <c r="B635" s="18">
        <f t="shared" si="47"/>
        <v>141</v>
      </c>
      <c r="C635" s="20">
        <f ca="1" t="shared" si="45"/>
        <v>5.76</v>
      </c>
      <c r="D635" s="32">
        <f ca="1" t="shared" si="48"/>
        <v>0.3630417903942995</v>
      </c>
      <c r="E635" s="18">
        <f t="shared" si="46"/>
        <v>2.0911207126711653</v>
      </c>
    </row>
    <row r="636" spans="1:5" ht="12.75">
      <c r="A636">
        <v>612</v>
      </c>
      <c r="B636" s="18">
        <f t="shared" si="47"/>
        <v>758</v>
      </c>
      <c r="C636" s="20">
        <f ca="1" t="shared" si="45"/>
        <v>9.53</v>
      </c>
      <c r="D636" s="32">
        <f ca="1" t="shared" si="48"/>
        <v>0.042921065657322656</v>
      </c>
      <c r="E636" s="18">
        <f t="shared" si="46"/>
        <v>0.40903775571428486</v>
      </c>
    </row>
    <row r="637" spans="1:5" ht="12.75">
      <c r="A637">
        <v>613</v>
      </c>
      <c r="B637" s="18">
        <f t="shared" si="47"/>
        <v>504</v>
      </c>
      <c r="C637" s="20">
        <f aca="true" ca="1" t="shared" si="49" ref="C637:C700">IF(A637&lt;=C$13,_XLL.ZUFALLSBEREICH(C$11*100,D$11*100)/100,0)</f>
        <v>2.9</v>
      </c>
      <c r="D637" s="32">
        <f ca="1" t="shared" si="48"/>
        <v>0.3217302816010431</v>
      </c>
      <c r="E637" s="18">
        <f aca="true" t="shared" si="50" ref="E637:E700">C637*D637</f>
        <v>0.933017816643025</v>
      </c>
    </row>
    <row r="638" spans="1:5" ht="12.75">
      <c r="A638">
        <v>614</v>
      </c>
      <c r="B638" s="18">
        <f t="shared" si="47"/>
        <v>598</v>
      </c>
      <c r="C638" s="20">
        <f ca="1" t="shared" si="49"/>
        <v>2.56</v>
      </c>
      <c r="D638" s="32">
        <f ca="1" t="shared" si="48"/>
        <v>0.2836992355798114</v>
      </c>
      <c r="E638" s="18">
        <f t="shared" si="50"/>
        <v>0.7262700430843172</v>
      </c>
    </row>
    <row r="639" spans="1:5" ht="12.75">
      <c r="A639">
        <v>615</v>
      </c>
      <c r="B639" s="18">
        <f t="shared" si="47"/>
        <v>933</v>
      </c>
      <c r="C639" s="20">
        <f ca="1" t="shared" si="49"/>
        <v>1.19</v>
      </c>
      <c r="D639" s="32">
        <f ca="1" t="shared" si="48"/>
        <v>0.10074099107548232</v>
      </c>
      <c r="E639" s="18">
        <f t="shared" si="50"/>
        <v>0.11988177937982396</v>
      </c>
    </row>
    <row r="640" spans="1:5" ht="12.75">
      <c r="A640">
        <v>616</v>
      </c>
      <c r="B640" s="18">
        <f t="shared" si="47"/>
        <v>169</v>
      </c>
      <c r="C640" s="20">
        <f ca="1" t="shared" si="49"/>
        <v>9.26</v>
      </c>
      <c r="D640" s="32">
        <f ca="1" t="shared" si="48"/>
        <v>0.21259667936367732</v>
      </c>
      <c r="E640" s="18">
        <f t="shared" si="50"/>
        <v>1.968645250907652</v>
      </c>
    </row>
    <row r="641" spans="1:5" ht="12.75">
      <c r="A641">
        <v>617</v>
      </c>
      <c r="B641" s="18">
        <f t="shared" si="47"/>
        <v>903</v>
      </c>
      <c r="C641" s="20">
        <f ca="1" t="shared" si="49"/>
        <v>2.4</v>
      </c>
      <c r="D641" s="32">
        <f ca="1" t="shared" si="48"/>
        <v>0.06622282330077243</v>
      </c>
      <c r="E641" s="18">
        <f t="shared" si="50"/>
        <v>0.15893477592185384</v>
      </c>
    </row>
    <row r="642" spans="1:5" ht="12.75">
      <c r="A642">
        <v>618</v>
      </c>
      <c r="B642" s="18">
        <f t="shared" si="47"/>
        <v>395</v>
      </c>
      <c r="C642" s="20">
        <f ca="1" t="shared" si="49"/>
        <v>3.98</v>
      </c>
      <c r="D642" s="32">
        <f ca="1" t="shared" si="48"/>
        <v>0.2994805546200872</v>
      </c>
      <c r="E642" s="18">
        <f t="shared" si="50"/>
        <v>1.191932607387947</v>
      </c>
    </row>
    <row r="643" spans="1:5" ht="12.75">
      <c r="A643">
        <v>619</v>
      </c>
      <c r="B643" s="18">
        <f t="shared" si="47"/>
        <v>723</v>
      </c>
      <c r="C643" s="20">
        <f ca="1" t="shared" si="49"/>
        <v>1.35</v>
      </c>
      <c r="D643" s="32">
        <f ca="1" t="shared" si="48"/>
        <v>0.35689308823025095</v>
      </c>
      <c r="E643" s="18">
        <f t="shared" si="50"/>
        <v>0.48180566911083883</v>
      </c>
    </row>
    <row r="644" spans="1:5" ht="12.75">
      <c r="A644">
        <v>620</v>
      </c>
      <c r="B644" s="18">
        <f t="shared" si="47"/>
        <v>896</v>
      </c>
      <c r="C644" s="20">
        <f ca="1" t="shared" si="49"/>
        <v>1.28</v>
      </c>
      <c r="D644" s="32">
        <f ca="1" t="shared" si="48"/>
        <v>0.13502940007241096</v>
      </c>
      <c r="E644" s="18">
        <f t="shared" si="50"/>
        <v>0.17283763209268604</v>
      </c>
    </row>
    <row r="645" spans="1:5" ht="12.75">
      <c r="A645">
        <v>621</v>
      </c>
      <c r="B645" s="18">
        <f t="shared" si="47"/>
        <v>157</v>
      </c>
      <c r="C645" s="20">
        <f ca="1" t="shared" si="49"/>
        <v>6.48</v>
      </c>
      <c r="D645" s="32">
        <f ca="1" t="shared" si="48"/>
        <v>0.3102628682457037</v>
      </c>
      <c r="E645" s="18">
        <f t="shared" si="50"/>
        <v>2.01050338623216</v>
      </c>
    </row>
    <row r="646" spans="1:5" ht="12.75">
      <c r="A646">
        <v>622</v>
      </c>
      <c r="B646" s="18">
        <f t="shared" si="47"/>
        <v>423</v>
      </c>
      <c r="C646" s="20">
        <f ca="1" t="shared" si="49"/>
        <v>4.81</v>
      </c>
      <c r="D646" s="32">
        <f ca="1" t="shared" si="48"/>
        <v>0.23209977963643533</v>
      </c>
      <c r="E646" s="18">
        <f t="shared" si="50"/>
        <v>1.1163999400512539</v>
      </c>
    </row>
    <row r="647" spans="1:5" ht="12.75">
      <c r="A647">
        <v>623</v>
      </c>
      <c r="B647" s="18">
        <f t="shared" si="47"/>
        <v>439</v>
      </c>
      <c r="C647" s="20">
        <f ca="1" t="shared" si="49"/>
        <v>4.56</v>
      </c>
      <c r="D647" s="32">
        <f ca="1" t="shared" si="48"/>
        <v>0.23756882254938805</v>
      </c>
      <c r="E647" s="18">
        <f t="shared" si="50"/>
        <v>1.0833138308252095</v>
      </c>
    </row>
    <row r="648" spans="1:5" ht="12.75">
      <c r="A648">
        <v>624</v>
      </c>
      <c r="B648" s="18">
        <f t="shared" si="47"/>
        <v>252</v>
      </c>
      <c r="C648" s="20">
        <f ca="1" t="shared" si="49"/>
        <v>6.19</v>
      </c>
      <c r="D648" s="32">
        <f ca="1" t="shared" si="48"/>
        <v>0.2590392444768905</v>
      </c>
      <c r="E648" s="18">
        <f t="shared" si="50"/>
        <v>1.603452923311952</v>
      </c>
    </row>
    <row r="649" spans="1:5" ht="12.75">
      <c r="A649">
        <v>625</v>
      </c>
      <c r="B649" s="18">
        <f t="shared" si="47"/>
        <v>136</v>
      </c>
      <c r="C649" s="20">
        <f ca="1" t="shared" si="49"/>
        <v>6.23</v>
      </c>
      <c r="D649" s="32">
        <f ca="1" t="shared" si="48"/>
        <v>0.3389702672702004</v>
      </c>
      <c r="E649" s="18">
        <f t="shared" si="50"/>
        <v>2.111784765093349</v>
      </c>
    </row>
    <row r="650" spans="1:5" ht="12.75">
      <c r="A650">
        <v>626</v>
      </c>
      <c r="B650" s="18">
        <f t="shared" si="47"/>
        <v>301</v>
      </c>
      <c r="C650" s="20">
        <f ca="1" t="shared" si="49"/>
        <v>4.91</v>
      </c>
      <c r="D650" s="32">
        <f ca="1" t="shared" si="48"/>
        <v>0.29689594337337366</v>
      </c>
      <c r="E650" s="18">
        <f t="shared" si="50"/>
        <v>1.4577590819632646</v>
      </c>
    </row>
    <row r="651" spans="1:5" ht="12.75">
      <c r="A651">
        <v>627</v>
      </c>
      <c r="B651" s="18">
        <f t="shared" si="47"/>
        <v>648</v>
      </c>
      <c r="C651" s="20">
        <f ca="1" t="shared" si="49"/>
        <v>1.99</v>
      </c>
      <c r="D651" s="32">
        <f ca="1" t="shared" si="48"/>
        <v>0.31525301852254295</v>
      </c>
      <c r="E651" s="18">
        <f t="shared" si="50"/>
        <v>0.6273535068598605</v>
      </c>
    </row>
    <row r="652" spans="1:5" ht="12.75">
      <c r="A652">
        <v>628</v>
      </c>
      <c r="B652" s="18">
        <f t="shared" si="47"/>
        <v>260</v>
      </c>
      <c r="C652" s="20">
        <f ca="1" t="shared" si="49"/>
        <v>4.5</v>
      </c>
      <c r="D652" s="32">
        <f ca="1" t="shared" si="48"/>
        <v>0.35140548325519233</v>
      </c>
      <c r="E652" s="18">
        <f t="shared" si="50"/>
        <v>1.5813246746483656</v>
      </c>
    </row>
    <row r="653" spans="1:5" ht="12.75">
      <c r="A653">
        <v>629</v>
      </c>
      <c r="B653" s="18">
        <f t="shared" si="47"/>
        <v>515</v>
      </c>
      <c r="C653" s="20">
        <f ca="1" t="shared" si="49"/>
        <v>4.41</v>
      </c>
      <c r="D653" s="32">
        <f ca="1" t="shared" si="48"/>
        <v>0.20473325113426205</v>
      </c>
      <c r="E653" s="18">
        <f t="shared" si="50"/>
        <v>0.9028736375020957</v>
      </c>
    </row>
    <row r="654" spans="1:5" ht="12.75">
      <c r="A654">
        <v>630</v>
      </c>
      <c r="B654" s="18">
        <f t="shared" si="47"/>
        <v>609</v>
      </c>
      <c r="C654" s="20">
        <f ca="1" t="shared" si="49"/>
        <v>5.19</v>
      </c>
      <c r="D654" s="32">
        <f ca="1" t="shared" si="48"/>
        <v>0.13681634521235805</v>
      </c>
      <c r="E654" s="18">
        <f t="shared" si="50"/>
        <v>0.7100768316521383</v>
      </c>
    </row>
    <row r="655" spans="1:5" ht="12.75">
      <c r="A655">
        <v>631</v>
      </c>
      <c r="B655" s="18">
        <f t="shared" si="47"/>
        <v>1</v>
      </c>
      <c r="C655" s="20">
        <f ca="1" t="shared" si="49"/>
        <v>9.82</v>
      </c>
      <c r="D655" s="32">
        <f ca="1" t="shared" si="48"/>
        <v>0.39254964697460976</v>
      </c>
      <c r="E655" s="18">
        <f t="shared" si="50"/>
        <v>3.854837533290668</v>
      </c>
    </row>
    <row r="656" spans="1:5" ht="12.75">
      <c r="A656">
        <v>632</v>
      </c>
      <c r="B656" s="18">
        <f t="shared" si="47"/>
        <v>671</v>
      </c>
      <c r="C656" s="20">
        <f ca="1" t="shared" si="49"/>
        <v>5.17</v>
      </c>
      <c r="D656" s="32">
        <f ca="1" t="shared" si="48"/>
        <v>0.1123649472218179</v>
      </c>
      <c r="E656" s="18">
        <f t="shared" si="50"/>
        <v>0.5809267771367985</v>
      </c>
    </row>
    <row r="657" spans="1:5" ht="12.75">
      <c r="A657">
        <v>633</v>
      </c>
      <c r="B657" s="18">
        <f t="shared" si="47"/>
        <v>462</v>
      </c>
      <c r="C657" s="20">
        <f ca="1" t="shared" si="49"/>
        <v>6.29</v>
      </c>
      <c r="D657" s="32">
        <f ca="1" t="shared" si="48"/>
        <v>0.16258906310126908</v>
      </c>
      <c r="E657" s="18">
        <f t="shared" si="50"/>
        <v>1.0226852069069825</v>
      </c>
    </row>
    <row r="658" spans="1:5" ht="12.75">
      <c r="A658">
        <v>634</v>
      </c>
      <c r="B658" s="18">
        <f t="shared" si="47"/>
        <v>608</v>
      </c>
      <c r="C658" s="20">
        <f ca="1" t="shared" si="49"/>
        <v>4.02</v>
      </c>
      <c r="D658" s="32">
        <f ca="1" t="shared" si="48"/>
        <v>0.17681302424876108</v>
      </c>
      <c r="E658" s="18">
        <f t="shared" si="50"/>
        <v>0.7107883574800195</v>
      </c>
    </row>
    <row r="659" spans="1:5" ht="12.75">
      <c r="A659">
        <v>635</v>
      </c>
      <c r="B659" s="18">
        <f t="shared" si="47"/>
        <v>494</v>
      </c>
      <c r="C659" s="20">
        <f ca="1" t="shared" si="49"/>
        <v>3.08</v>
      </c>
      <c r="D659" s="32">
        <f ca="1" t="shared" si="48"/>
        <v>0.31161026517398716</v>
      </c>
      <c r="E659" s="18">
        <f t="shared" si="50"/>
        <v>0.9597596167358805</v>
      </c>
    </row>
    <row r="660" spans="1:5" ht="12.75">
      <c r="A660">
        <v>636</v>
      </c>
      <c r="B660" s="18">
        <f t="shared" si="47"/>
        <v>661</v>
      </c>
      <c r="C660" s="20">
        <f ca="1" t="shared" si="49"/>
        <v>5.03</v>
      </c>
      <c r="D660" s="32">
        <f ca="1" t="shared" si="48"/>
        <v>0.12022066076889516</v>
      </c>
      <c r="E660" s="18">
        <f t="shared" si="50"/>
        <v>0.6047099236675427</v>
      </c>
    </row>
    <row r="661" spans="1:5" ht="12.75">
      <c r="A661">
        <v>637</v>
      </c>
      <c r="B661" s="18">
        <f t="shared" si="47"/>
        <v>444</v>
      </c>
      <c r="C661" s="20">
        <f ca="1" t="shared" si="49"/>
        <v>2.92</v>
      </c>
      <c r="D661" s="32">
        <f ca="1" t="shared" si="48"/>
        <v>0.36823535550435</v>
      </c>
      <c r="E661" s="18">
        <f t="shared" si="50"/>
        <v>1.075247238072702</v>
      </c>
    </row>
    <row r="662" spans="1:5" ht="12.75">
      <c r="A662">
        <v>638</v>
      </c>
      <c r="B662" s="18">
        <f t="shared" si="47"/>
        <v>11</v>
      </c>
      <c r="C662" s="20">
        <f ca="1" t="shared" si="49"/>
        <v>9.24</v>
      </c>
      <c r="D662" s="32">
        <f ca="1" t="shared" si="48"/>
        <v>0.3769848328486967</v>
      </c>
      <c r="E662" s="18">
        <f t="shared" si="50"/>
        <v>3.4833398555219577</v>
      </c>
    </row>
    <row r="663" spans="1:5" ht="12.75">
      <c r="A663">
        <v>639</v>
      </c>
      <c r="B663" s="18">
        <f t="shared" si="47"/>
        <v>582</v>
      </c>
      <c r="C663" s="20">
        <f ca="1" t="shared" si="49"/>
        <v>2.29</v>
      </c>
      <c r="D663" s="32">
        <f ca="1" t="shared" si="48"/>
        <v>0.3390594389657349</v>
      </c>
      <c r="E663" s="18">
        <f t="shared" si="50"/>
        <v>0.776446115231533</v>
      </c>
    </row>
    <row r="664" spans="1:5" ht="12.75">
      <c r="A664">
        <v>640</v>
      </c>
      <c r="B664" s="18">
        <f t="shared" si="47"/>
        <v>280</v>
      </c>
      <c r="C664" s="20">
        <f ca="1" t="shared" si="49"/>
        <v>5.63</v>
      </c>
      <c r="D664" s="32">
        <f ca="1" t="shared" si="48"/>
        <v>0.2680138580399026</v>
      </c>
      <c r="E664" s="18">
        <f t="shared" si="50"/>
        <v>1.5089180207646515</v>
      </c>
    </row>
    <row r="665" spans="1:5" ht="12.75">
      <c r="A665">
        <v>641</v>
      </c>
      <c r="B665" s="18">
        <f t="shared" si="47"/>
        <v>620</v>
      </c>
      <c r="C665" s="20">
        <f ca="1" t="shared" si="49"/>
        <v>2.79</v>
      </c>
      <c r="D665" s="32">
        <f ca="1" t="shared" si="48"/>
        <v>0.24545809317166034</v>
      </c>
      <c r="E665" s="18">
        <f t="shared" si="50"/>
        <v>0.6848280799489324</v>
      </c>
    </row>
    <row r="666" spans="1:5" ht="12.75">
      <c r="A666">
        <v>642</v>
      </c>
      <c r="B666" s="18">
        <f aca="true" t="shared" si="51" ref="B666:B729">RANK(E666,E$25:E$1024)</f>
        <v>554</v>
      </c>
      <c r="C666" s="20">
        <f ca="1" t="shared" si="49"/>
        <v>2.11</v>
      </c>
      <c r="D666" s="32">
        <f ca="1" t="shared" si="48"/>
        <v>0.3915665386500762</v>
      </c>
      <c r="E666" s="18">
        <f t="shared" si="50"/>
        <v>0.8262053965516607</v>
      </c>
    </row>
    <row r="667" spans="1:5" ht="12.75">
      <c r="A667">
        <v>643</v>
      </c>
      <c r="B667" s="18">
        <f t="shared" si="51"/>
        <v>651</v>
      </c>
      <c r="C667" s="20">
        <f ca="1" t="shared" si="49"/>
        <v>7.83</v>
      </c>
      <c r="D667" s="32">
        <f ca="1" t="shared" si="48"/>
        <v>0.07949573150814276</v>
      </c>
      <c r="E667" s="18">
        <f t="shared" si="50"/>
        <v>0.6224515777087578</v>
      </c>
    </row>
    <row r="668" spans="1:5" ht="12.75">
      <c r="A668">
        <v>644</v>
      </c>
      <c r="B668" s="18">
        <f t="shared" si="51"/>
        <v>819</v>
      </c>
      <c r="C668" s="20">
        <f ca="1" t="shared" si="49"/>
        <v>1.61</v>
      </c>
      <c r="D668" s="32">
        <f ca="1" t="shared" si="48"/>
        <v>0.19890759869420407</v>
      </c>
      <c r="E668" s="18">
        <f t="shared" si="50"/>
        <v>0.32024123389766856</v>
      </c>
    </row>
    <row r="669" spans="1:5" ht="12.75">
      <c r="A669">
        <v>645</v>
      </c>
      <c r="B669" s="18">
        <f t="shared" si="51"/>
        <v>638</v>
      </c>
      <c r="C669" s="20">
        <f ca="1" t="shared" si="49"/>
        <v>2.89</v>
      </c>
      <c r="D669" s="32">
        <f ca="1" t="shared" si="48"/>
        <v>0.22247612594512953</v>
      </c>
      <c r="E669" s="18">
        <f t="shared" si="50"/>
        <v>0.6429560039814244</v>
      </c>
    </row>
    <row r="670" spans="1:5" ht="12.75">
      <c r="A670">
        <v>646</v>
      </c>
      <c r="B670" s="18">
        <f t="shared" si="51"/>
        <v>322</v>
      </c>
      <c r="C670" s="20">
        <f ca="1" t="shared" si="49"/>
        <v>5.88</v>
      </c>
      <c r="D670" s="32">
        <f ca="1" t="shared" si="48"/>
        <v>0.23421778741216234</v>
      </c>
      <c r="E670" s="18">
        <f t="shared" si="50"/>
        <v>1.3772005899835145</v>
      </c>
    </row>
    <row r="671" spans="1:5" ht="12.75">
      <c r="A671">
        <v>647</v>
      </c>
      <c r="B671" s="18">
        <f t="shared" si="51"/>
        <v>569</v>
      </c>
      <c r="C671" s="20">
        <f ca="1" t="shared" si="49"/>
        <v>2.51</v>
      </c>
      <c r="D671" s="32">
        <f ca="1" t="shared" si="48"/>
        <v>0.31866379651484733</v>
      </c>
      <c r="E671" s="18">
        <f t="shared" si="50"/>
        <v>0.7998461292522667</v>
      </c>
    </row>
    <row r="672" spans="1:5" ht="12.75">
      <c r="A672">
        <v>648</v>
      </c>
      <c r="B672" s="18">
        <f t="shared" si="51"/>
        <v>139</v>
      </c>
      <c r="C672" s="20">
        <f ca="1" t="shared" si="49"/>
        <v>6.37</v>
      </c>
      <c r="D672" s="32">
        <f ca="1" t="shared" si="48"/>
        <v>0.32961739474293295</v>
      </c>
      <c r="E672" s="18">
        <f t="shared" si="50"/>
        <v>2.0996628045124828</v>
      </c>
    </row>
    <row r="673" spans="1:5" ht="12.75">
      <c r="A673">
        <v>649</v>
      </c>
      <c r="B673" s="18">
        <f t="shared" si="51"/>
        <v>272</v>
      </c>
      <c r="C673" s="20">
        <f ca="1" t="shared" si="49"/>
        <v>4.11</v>
      </c>
      <c r="D673" s="32">
        <f ca="1" t="shared" si="48"/>
        <v>0.3728158099129604</v>
      </c>
      <c r="E673" s="18">
        <f t="shared" si="50"/>
        <v>1.5322729787422675</v>
      </c>
    </row>
    <row r="674" spans="1:5" ht="12.75">
      <c r="A674">
        <v>650</v>
      </c>
      <c r="B674" s="18">
        <f t="shared" si="51"/>
        <v>446</v>
      </c>
      <c r="C674" s="20">
        <f ca="1" t="shared" si="49"/>
        <v>4.33</v>
      </c>
      <c r="D674" s="32">
        <f ca="1" t="shared" si="48"/>
        <v>0.24798899682280406</v>
      </c>
      <c r="E674" s="18">
        <f t="shared" si="50"/>
        <v>1.0737923562427416</v>
      </c>
    </row>
    <row r="675" spans="1:5" ht="12.75">
      <c r="A675">
        <v>651</v>
      </c>
      <c r="B675" s="18">
        <f t="shared" si="51"/>
        <v>698</v>
      </c>
      <c r="C675" s="20">
        <f ca="1" t="shared" si="49"/>
        <v>8.44</v>
      </c>
      <c r="D675" s="32">
        <f ca="1" t="shared" si="48"/>
        <v>0.06349742989592977</v>
      </c>
      <c r="E675" s="18">
        <f t="shared" si="50"/>
        <v>0.5359183083216472</v>
      </c>
    </row>
    <row r="676" spans="1:5" ht="12.75">
      <c r="A676">
        <v>652</v>
      </c>
      <c r="B676" s="18">
        <f t="shared" si="51"/>
        <v>53</v>
      </c>
      <c r="C676" s="20">
        <f ca="1" t="shared" si="49"/>
        <v>7.76</v>
      </c>
      <c r="D676" s="32">
        <f ca="1" t="shared" si="48"/>
        <v>0.3612563900072457</v>
      </c>
      <c r="E676" s="18">
        <f t="shared" si="50"/>
        <v>2.8033495864562266</v>
      </c>
    </row>
    <row r="677" spans="1:5" ht="12.75">
      <c r="A677">
        <v>653</v>
      </c>
      <c r="B677" s="18">
        <f t="shared" si="51"/>
        <v>888</v>
      </c>
      <c r="C677" s="20">
        <f ca="1" t="shared" si="49"/>
        <v>5.64</v>
      </c>
      <c r="D677" s="32">
        <f ca="1" t="shared" si="48"/>
        <v>0.03408065979484938</v>
      </c>
      <c r="E677" s="18">
        <f t="shared" si="50"/>
        <v>0.1922149212429505</v>
      </c>
    </row>
    <row r="678" spans="1:5" ht="12.75">
      <c r="A678">
        <v>654</v>
      </c>
      <c r="B678" s="18">
        <f t="shared" si="51"/>
        <v>345</v>
      </c>
      <c r="C678" s="20">
        <f ca="1" t="shared" si="49"/>
        <v>5.87</v>
      </c>
      <c r="D678" s="32">
        <f ca="1" t="shared" si="48"/>
        <v>0.2228685665528718</v>
      </c>
      <c r="E678" s="18">
        <f t="shared" si="50"/>
        <v>1.3082384856653575</v>
      </c>
    </row>
    <row r="679" spans="1:5" ht="12.75">
      <c r="A679">
        <v>655</v>
      </c>
      <c r="B679" s="18">
        <f t="shared" si="51"/>
        <v>572</v>
      </c>
      <c r="C679" s="20">
        <f ca="1" t="shared" si="49"/>
        <v>5.97</v>
      </c>
      <c r="D679" s="32">
        <f aca="true" ca="1" t="shared" si="52" ref="D679:D742">IF(A679&lt;=C$13,C$12+RAND()*(D$12-C$12),0)</f>
        <v>0.1331021653521409</v>
      </c>
      <c r="E679" s="18">
        <f t="shared" si="50"/>
        <v>0.7946199271522811</v>
      </c>
    </row>
    <row r="680" spans="1:5" ht="12.75">
      <c r="A680">
        <v>656</v>
      </c>
      <c r="B680" s="18">
        <f t="shared" si="51"/>
        <v>474</v>
      </c>
      <c r="C680" s="20">
        <f ca="1" t="shared" si="49"/>
        <v>6.21</v>
      </c>
      <c r="D680" s="32">
        <f ca="1" t="shared" si="52"/>
        <v>0.16267236433927829</v>
      </c>
      <c r="E680" s="18">
        <f t="shared" si="50"/>
        <v>1.010195382546918</v>
      </c>
    </row>
    <row r="681" spans="1:5" ht="12.75">
      <c r="A681">
        <v>657</v>
      </c>
      <c r="B681" s="18">
        <f t="shared" si="51"/>
        <v>735</v>
      </c>
      <c r="C681" s="20">
        <f ca="1" t="shared" si="49"/>
        <v>2.66</v>
      </c>
      <c r="D681" s="32">
        <f ca="1" t="shared" si="52"/>
        <v>0.17155010913649113</v>
      </c>
      <c r="E681" s="18">
        <f t="shared" si="50"/>
        <v>0.45632329030306645</v>
      </c>
    </row>
    <row r="682" spans="1:5" ht="12.75">
      <c r="A682">
        <v>658</v>
      </c>
      <c r="B682" s="18">
        <f t="shared" si="51"/>
        <v>954</v>
      </c>
      <c r="C682" s="20">
        <f ca="1" t="shared" si="49"/>
        <v>1.77</v>
      </c>
      <c r="D682" s="32">
        <f ca="1" t="shared" si="52"/>
        <v>0.057286267054513125</v>
      </c>
      <c r="E682" s="18">
        <f t="shared" si="50"/>
        <v>0.10139669268648824</v>
      </c>
    </row>
    <row r="683" spans="1:5" ht="12.75">
      <c r="A683">
        <v>659</v>
      </c>
      <c r="B683" s="18">
        <f t="shared" si="51"/>
        <v>505</v>
      </c>
      <c r="C683" s="20">
        <f ca="1" t="shared" si="49"/>
        <v>4.77</v>
      </c>
      <c r="D683" s="32">
        <f ca="1" t="shared" si="52"/>
        <v>0.19515989849180138</v>
      </c>
      <c r="E683" s="18">
        <f t="shared" si="50"/>
        <v>0.9309127158058925</v>
      </c>
    </row>
    <row r="684" spans="1:5" ht="12.75">
      <c r="A684">
        <v>660</v>
      </c>
      <c r="B684" s="18">
        <f t="shared" si="51"/>
        <v>617</v>
      </c>
      <c r="C684" s="20">
        <f ca="1" t="shared" si="49"/>
        <v>3.05</v>
      </c>
      <c r="D684" s="32">
        <f ca="1" t="shared" si="52"/>
        <v>0.22655603351946804</v>
      </c>
      <c r="E684" s="18">
        <f t="shared" si="50"/>
        <v>0.6909959022343775</v>
      </c>
    </row>
    <row r="685" spans="1:5" ht="12.75">
      <c r="A685">
        <v>661</v>
      </c>
      <c r="B685" s="18">
        <f t="shared" si="51"/>
        <v>137</v>
      </c>
      <c r="C685" s="20">
        <f ca="1" t="shared" si="49"/>
        <v>6.92</v>
      </c>
      <c r="D685" s="32">
        <f ca="1" t="shared" si="52"/>
        <v>0.30420011560369403</v>
      </c>
      <c r="E685" s="18">
        <f t="shared" si="50"/>
        <v>2.1050647999775625</v>
      </c>
    </row>
    <row r="686" spans="1:5" ht="12.75">
      <c r="A686">
        <v>662</v>
      </c>
      <c r="B686" s="18">
        <f t="shared" si="51"/>
        <v>413</v>
      </c>
      <c r="C686" s="20">
        <f ca="1" t="shared" si="49"/>
        <v>9.05</v>
      </c>
      <c r="D686" s="32">
        <f ca="1" t="shared" si="52"/>
        <v>0.12534110739780052</v>
      </c>
      <c r="E686" s="18">
        <f t="shared" si="50"/>
        <v>1.1343370219500948</v>
      </c>
    </row>
    <row r="687" spans="1:5" ht="12.75">
      <c r="A687">
        <v>663</v>
      </c>
      <c r="B687" s="18">
        <f t="shared" si="51"/>
        <v>878</v>
      </c>
      <c r="C687" s="20">
        <f ca="1" t="shared" si="49"/>
        <v>1.12</v>
      </c>
      <c r="D687" s="32">
        <f ca="1" t="shared" si="52"/>
        <v>0.20115534421847373</v>
      </c>
      <c r="E687" s="18">
        <f t="shared" si="50"/>
        <v>0.2252939855246906</v>
      </c>
    </row>
    <row r="688" spans="1:5" ht="12.75">
      <c r="A688">
        <v>664</v>
      </c>
      <c r="B688" s="18">
        <f t="shared" si="51"/>
        <v>570</v>
      </c>
      <c r="C688" s="20">
        <f ca="1" t="shared" si="49"/>
        <v>7.76</v>
      </c>
      <c r="D688" s="32">
        <f ca="1" t="shared" si="52"/>
        <v>0.1030114143666795</v>
      </c>
      <c r="E688" s="18">
        <f t="shared" si="50"/>
        <v>0.7993685754854329</v>
      </c>
    </row>
    <row r="689" spans="1:5" ht="12.75">
      <c r="A689">
        <v>665</v>
      </c>
      <c r="B689" s="18">
        <f t="shared" si="51"/>
        <v>327</v>
      </c>
      <c r="C689" s="20">
        <f ca="1" t="shared" si="49"/>
        <v>8.05</v>
      </c>
      <c r="D689" s="32">
        <f ca="1" t="shared" si="52"/>
        <v>0.1683970540953895</v>
      </c>
      <c r="E689" s="18">
        <f t="shared" si="50"/>
        <v>1.3555962854678856</v>
      </c>
    </row>
    <row r="690" spans="1:5" ht="12.75">
      <c r="A690">
        <v>666</v>
      </c>
      <c r="B690" s="18">
        <f t="shared" si="51"/>
        <v>887</v>
      </c>
      <c r="C690" s="20">
        <f ca="1" t="shared" si="49"/>
        <v>5.99</v>
      </c>
      <c r="D690" s="32">
        <f ca="1" t="shared" si="52"/>
        <v>0.03271642436678722</v>
      </c>
      <c r="E690" s="18">
        <f t="shared" si="50"/>
        <v>0.19597138195705546</v>
      </c>
    </row>
    <row r="691" spans="1:5" ht="12.75">
      <c r="A691">
        <v>667</v>
      </c>
      <c r="B691" s="18">
        <f t="shared" si="51"/>
        <v>875</v>
      </c>
      <c r="C691" s="20">
        <f ca="1" t="shared" si="49"/>
        <v>1.42</v>
      </c>
      <c r="D691" s="32">
        <f ca="1" t="shared" si="52"/>
        <v>0.16363161521675215</v>
      </c>
      <c r="E691" s="18">
        <f t="shared" si="50"/>
        <v>0.23235689360778805</v>
      </c>
    </row>
    <row r="692" spans="1:5" ht="12.75">
      <c r="A692">
        <v>668</v>
      </c>
      <c r="B692" s="18">
        <f t="shared" si="51"/>
        <v>814</v>
      </c>
      <c r="C692" s="20">
        <f ca="1" t="shared" si="49"/>
        <v>3.94</v>
      </c>
      <c r="D692" s="32">
        <f ca="1" t="shared" si="52"/>
        <v>0.08242426242385116</v>
      </c>
      <c r="E692" s="18">
        <f t="shared" si="50"/>
        <v>0.32475159394997355</v>
      </c>
    </row>
    <row r="693" spans="1:5" ht="12.75">
      <c r="A693">
        <v>669</v>
      </c>
      <c r="B693" s="18">
        <f t="shared" si="51"/>
        <v>991</v>
      </c>
      <c r="C693" s="20">
        <f ca="1" t="shared" si="49"/>
        <v>2.2</v>
      </c>
      <c r="D693" s="32">
        <f ca="1" t="shared" si="52"/>
        <v>0.017090339284272442</v>
      </c>
      <c r="E693" s="18">
        <f t="shared" si="50"/>
        <v>0.03759874642539938</v>
      </c>
    </row>
    <row r="694" spans="1:5" ht="12.75">
      <c r="A694">
        <v>670</v>
      </c>
      <c r="B694" s="18">
        <f t="shared" si="51"/>
        <v>35</v>
      </c>
      <c r="C694" s="20">
        <f ca="1" t="shared" si="49"/>
        <v>9.16</v>
      </c>
      <c r="D694" s="32">
        <f ca="1" t="shared" si="52"/>
        <v>0.33213191138990616</v>
      </c>
      <c r="E694" s="18">
        <f t="shared" si="50"/>
        <v>3.0423283083315407</v>
      </c>
    </row>
    <row r="695" spans="1:5" ht="12.75">
      <c r="A695">
        <v>671</v>
      </c>
      <c r="B695" s="18">
        <f t="shared" si="51"/>
        <v>464</v>
      </c>
      <c r="C695" s="20">
        <f ca="1" t="shared" si="49"/>
        <v>6.71</v>
      </c>
      <c r="D695" s="32">
        <f ca="1" t="shared" si="52"/>
        <v>0.1520469053368564</v>
      </c>
      <c r="E695" s="18">
        <f t="shared" si="50"/>
        <v>1.0202347348103065</v>
      </c>
    </row>
    <row r="696" spans="1:5" ht="12.75">
      <c r="A696">
        <v>672</v>
      </c>
      <c r="B696" s="18">
        <f t="shared" si="51"/>
        <v>862</v>
      </c>
      <c r="C696" s="20">
        <f ca="1" t="shared" si="49"/>
        <v>3.07</v>
      </c>
      <c r="D696" s="32">
        <f ca="1" t="shared" si="52"/>
        <v>0.08309630525075457</v>
      </c>
      <c r="E696" s="18">
        <f t="shared" si="50"/>
        <v>0.2551056571198165</v>
      </c>
    </row>
    <row r="697" spans="1:5" ht="12.75">
      <c r="A697">
        <v>673</v>
      </c>
      <c r="B697" s="18">
        <f t="shared" si="51"/>
        <v>234</v>
      </c>
      <c r="C697" s="20">
        <f ca="1" t="shared" si="49"/>
        <v>6.37</v>
      </c>
      <c r="D697" s="32">
        <f ca="1" t="shared" si="52"/>
        <v>0.2622907911644284</v>
      </c>
      <c r="E697" s="18">
        <f t="shared" si="50"/>
        <v>1.670792339717409</v>
      </c>
    </row>
    <row r="698" spans="1:5" ht="12.75">
      <c r="A698">
        <v>674</v>
      </c>
      <c r="B698" s="18">
        <f t="shared" si="51"/>
        <v>783</v>
      </c>
      <c r="C698" s="20">
        <f ca="1" t="shared" si="49"/>
        <v>1.47</v>
      </c>
      <c r="D698" s="32">
        <f ca="1" t="shared" si="52"/>
        <v>0.245358369843686</v>
      </c>
      <c r="E698" s="18">
        <f t="shared" si="50"/>
        <v>0.3606768036702184</v>
      </c>
    </row>
    <row r="699" spans="1:5" ht="12.75">
      <c r="A699">
        <v>675</v>
      </c>
      <c r="B699" s="18">
        <f t="shared" si="51"/>
        <v>986</v>
      </c>
      <c r="C699" s="20">
        <f ca="1" t="shared" si="49"/>
        <v>1.73</v>
      </c>
      <c r="D699" s="32">
        <f ca="1" t="shared" si="52"/>
        <v>0.027861781427405037</v>
      </c>
      <c r="E699" s="18">
        <f t="shared" si="50"/>
        <v>0.04820088186941071</v>
      </c>
    </row>
    <row r="700" spans="1:5" ht="12.75">
      <c r="A700">
        <v>676</v>
      </c>
      <c r="B700" s="18">
        <f t="shared" si="51"/>
        <v>328</v>
      </c>
      <c r="C700" s="20">
        <f ca="1" t="shared" si="49"/>
        <v>5.53</v>
      </c>
      <c r="D700" s="32">
        <f ca="1" t="shared" si="52"/>
        <v>0.2450672477515077</v>
      </c>
      <c r="E700" s="18">
        <f t="shared" si="50"/>
        <v>1.3552218800658378</v>
      </c>
    </row>
    <row r="701" spans="1:5" ht="12.75">
      <c r="A701">
        <v>677</v>
      </c>
      <c r="B701" s="18">
        <f t="shared" si="51"/>
        <v>705</v>
      </c>
      <c r="C701" s="20">
        <f aca="true" ca="1" t="shared" si="53" ref="C701:C764">IF(A701&lt;=C$13,_XLL.ZUFALLSBEREICH(C$11*100,D$11*100)/100,0)</f>
        <v>4.02</v>
      </c>
      <c r="D701" s="32">
        <f ca="1" t="shared" si="52"/>
        <v>0.12987249896244688</v>
      </c>
      <c r="E701" s="18">
        <f aca="true" t="shared" si="54" ref="E701:E764">C701*D701</f>
        <v>0.5220874458290364</v>
      </c>
    </row>
    <row r="702" spans="1:5" ht="12.75">
      <c r="A702">
        <v>678</v>
      </c>
      <c r="B702" s="18">
        <f t="shared" si="51"/>
        <v>339</v>
      </c>
      <c r="C702" s="20">
        <f ca="1" t="shared" si="53"/>
        <v>5.99</v>
      </c>
      <c r="D702" s="32">
        <f ca="1" t="shared" si="52"/>
        <v>0.22211993905262387</v>
      </c>
      <c r="E702" s="18">
        <f t="shared" si="54"/>
        <v>1.330498434925217</v>
      </c>
    </row>
    <row r="703" spans="1:5" ht="12.75">
      <c r="A703">
        <v>679</v>
      </c>
      <c r="B703" s="18">
        <f t="shared" si="51"/>
        <v>601</v>
      </c>
      <c r="C703" s="20">
        <f ca="1" t="shared" si="53"/>
        <v>1.81</v>
      </c>
      <c r="D703" s="32">
        <f ca="1" t="shared" si="52"/>
        <v>0.39860150615284146</v>
      </c>
      <c r="E703" s="18">
        <f t="shared" si="54"/>
        <v>0.721468726136643</v>
      </c>
    </row>
    <row r="704" spans="1:5" ht="12.75">
      <c r="A704">
        <v>680</v>
      </c>
      <c r="B704" s="18">
        <f t="shared" si="51"/>
        <v>174</v>
      </c>
      <c r="C704" s="20">
        <f ca="1" t="shared" si="53"/>
        <v>8.01</v>
      </c>
      <c r="D704" s="32">
        <f ca="1" t="shared" si="52"/>
        <v>0.24097609666187528</v>
      </c>
      <c r="E704" s="18">
        <f t="shared" si="54"/>
        <v>1.930218534261621</v>
      </c>
    </row>
    <row r="705" spans="1:5" ht="12.75">
      <c r="A705">
        <v>681</v>
      </c>
      <c r="B705" s="18">
        <f t="shared" si="51"/>
        <v>26</v>
      </c>
      <c r="C705" s="20">
        <f ca="1" t="shared" si="53"/>
        <v>8.87</v>
      </c>
      <c r="D705" s="32">
        <f ca="1" t="shared" si="52"/>
        <v>0.3619784214174618</v>
      </c>
      <c r="E705" s="18">
        <f t="shared" si="54"/>
        <v>3.2107485979728856</v>
      </c>
    </row>
    <row r="706" spans="1:5" ht="12.75">
      <c r="A706">
        <v>682</v>
      </c>
      <c r="B706" s="18">
        <f t="shared" si="51"/>
        <v>615</v>
      </c>
      <c r="C706" s="20">
        <f ca="1" t="shared" si="53"/>
        <v>8.3</v>
      </c>
      <c r="D706" s="32">
        <f ca="1" t="shared" si="52"/>
        <v>0.08354597803367565</v>
      </c>
      <c r="E706" s="18">
        <f t="shared" si="54"/>
        <v>0.693431617679508</v>
      </c>
    </row>
    <row r="707" spans="1:5" ht="12.75">
      <c r="A707">
        <v>683</v>
      </c>
      <c r="B707" s="18">
        <f t="shared" si="51"/>
        <v>146</v>
      </c>
      <c r="C707" s="20">
        <f ca="1" t="shared" si="53"/>
        <v>5.96</v>
      </c>
      <c r="D707" s="32">
        <f ca="1" t="shared" si="52"/>
        <v>0.34521069020064776</v>
      </c>
      <c r="E707" s="18">
        <f t="shared" si="54"/>
        <v>2.0574557135958607</v>
      </c>
    </row>
    <row r="708" spans="1:5" ht="12.75">
      <c r="A708">
        <v>684</v>
      </c>
      <c r="B708" s="18">
        <f t="shared" si="51"/>
        <v>834</v>
      </c>
      <c r="C708" s="20">
        <f ca="1" t="shared" si="53"/>
        <v>5.23</v>
      </c>
      <c r="D708" s="32">
        <f ca="1" t="shared" si="52"/>
        <v>0.05649768541228696</v>
      </c>
      <c r="E708" s="18">
        <f t="shared" si="54"/>
        <v>0.2954828947062608</v>
      </c>
    </row>
    <row r="709" spans="1:5" ht="12.75">
      <c r="A709">
        <v>685</v>
      </c>
      <c r="B709" s="18">
        <f t="shared" si="51"/>
        <v>500</v>
      </c>
      <c r="C709" s="20">
        <f ca="1" t="shared" si="53"/>
        <v>6.2</v>
      </c>
      <c r="D709" s="32">
        <f ca="1" t="shared" si="52"/>
        <v>0.1521205634838653</v>
      </c>
      <c r="E709" s="18">
        <f t="shared" si="54"/>
        <v>0.9431474935999649</v>
      </c>
    </row>
    <row r="710" spans="1:5" ht="12.75">
      <c r="A710">
        <v>686</v>
      </c>
      <c r="B710" s="18">
        <f t="shared" si="51"/>
        <v>716</v>
      </c>
      <c r="C710" s="20">
        <f ca="1" t="shared" si="53"/>
        <v>1.48</v>
      </c>
      <c r="D710" s="32">
        <f ca="1" t="shared" si="52"/>
        <v>0.333161960527817</v>
      </c>
      <c r="E710" s="18">
        <f t="shared" si="54"/>
        <v>0.49307970158116915</v>
      </c>
    </row>
    <row r="711" spans="1:5" ht="12.75">
      <c r="A711">
        <v>687</v>
      </c>
      <c r="B711" s="18">
        <f t="shared" si="51"/>
        <v>687</v>
      </c>
      <c r="C711" s="20">
        <f ca="1" t="shared" si="53"/>
        <v>8.07</v>
      </c>
      <c r="D711" s="32">
        <f ca="1" t="shared" si="52"/>
        <v>0.06880891876591282</v>
      </c>
      <c r="E711" s="18">
        <f t="shared" si="54"/>
        <v>0.5552879744409165</v>
      </c>
    </row>
    <row r="712" spans="1:5" ht="12.75">
      <c r="A712">
        <v>688</v>
      </c>
      <c r="B712" s="18">
        <f t="shared" si="51"/>
        <v>243</v>
      </c>
      <c r="C712" s="20">
        <f ca="1" t="shared" si="53"/>
        <v>9.06</v>
      </c>
      <c r="D712" s="32">
        <f ca="1" t="shared" si="52"/>
        <v>0.18022615570805695</v>
      </c>
      <c r="E712" s="18">
        <f t="shared" si="54"/>
        <v>1.632848970714996</v>
      </c>
    </row>
    <row r="713" spans="1:5" ht="12.75">
      <c r="A713">
        <v>689</v>
      </c>
      <c r="B713" s="18">
        <f t="shared" si="51"/>
        <v>551</v>
      </c>
      <c r="C713" s="20">
        <f ca="1" t="shared" si="53"/>
        <v>3.78</v>
      </c>
      <c r="D713" s="32">
        <f ca="1" t="shared" si="52"/>
        <v>0.221543859451201</v>
      </c>
      <c r="E713" s="18">
        <f t="shared" si="54"/>
        <v>0.8374357887255397</v>
      </c>
    </row>
    <row r="714" spans="1:5" ht="12.75">
      <c r="A714">
        <v>690</v>
      </c>
      <c r="B714" s="18">
        <f t="shared" si="51"/>
        <v>503</v>
      </c>
      <c r="C714" s="20">
        <f ca="1" t="shared" si="53"/>
        <v>5.31</v>
      </c>
      <c r="D714" s="32">
        <f ca="1" t="shared" si="52"/>
        <v>0.17578646472123105</v>
      </c>
      <c r="E714" s="18">
        <f t="shared" si="54"/>
        <v>0.9334261276697368</v>
      </c>
    </row>
    <row r="715" spans="1:5" ht="12.75">
      <c r="A715">
        <v>691</v>
      </c>
      <c r="B715" s="18">
        <f t="shared" si="51"/>
        <v>747</v>
      </c>
      <c r="C715" s="20">
        <f ca="1" t="shared" si="53"/>
        <v>4.92</v>
      </c>
      <c r="D715" s="32">
        <f ca="1" t="shared" si="52"/>
        <v>0.08810457264153596</v>
      </c>
      <c r="E715" s="18">
        <f t="shared" si="54"/>
        <v>0.4334744973963569</v>
      </c>
    </row>
    <row r="716" spans="1:5" ht="12.75">
      <c r="A716">
        <v>692</v>
      </c>
      <c r="B716" s="18">
        <f t="shared" si="51"/>
        <v>600</v>
      </c>
      <c r="C716" s="20">
        <f ca="1" t="shared" si="53"/>
        <v>1.83</v>
      </c>
      <c r="D716" s="32">
        <f ca="1" t="shared" si="52"/>
        <v>0.39455394264443133</v>
      </c>
      <c r="E716" s="18">
        <f t="shared" si="54"/>
        <v>0.7220337150393094</v>
      </c>
    </row>
    <row r="717" spans="1:5" ht="12.75">
      <c r="A717">
        <v>693</v>
      </c>
      <c r="B717" s="18">
        <f t="shared" si="51"/>
        <v>901</v>
      </c>
      <c r="C717" s="20">
        <f ca="1" t="shared" si="53"/>
        <v>2.77</v>
      </c>
      <c r="D717" s="32">
        <f ca="1" t="shared" si="52"/>
        <v>0.05906449510693599</v>
      </c>
      <c r="E717" s="18">
        <f t="shared" si="54"/>
        <v>0.1636086514462127</v>
      </c>
    </row>
    <row r="718" spans="1:5" ht="12.75">
      <c r="A718">
        <v>694</v>
      </c>
      <c r="B718" s="18">
        <f t="shared" si="51"/>
        <v>530</v>
      </c>
      <c r="C718" s="20">
        <f ca="1" t="shared" si="53"/>
        <v>4.31</v>
      </c>
      <c r="D718" s="32">
        <f ca="1" t="shared" si="52"/>
        <v>0.20184805976072373</v>
      </c>
      <c r="E718" s="18">
        <f t="shared" si="54"/>
        <v>0.8699651375687192</v>
      </c>
    </row>
    <row r="719" spans="1:5" ht="12.75">
      <c r="A719">
        <v>695</v>
      </c>
      <c r="B719" s="18">
        <f t="shared" si="51"/>
        <v>867</v>
      </c>
      <c r="C719" s="20">
        <f ca="1" t="shared" si="53"/>
        <v>2.53</v>
      </c>
      <c r="D719" s="32">
        <f ca="1" t="shared" si="52"/>
        <v>0.09747280284135279</v>
      </c>
      <c r="E719" s="18">
        <f t="shared" si="54"/>
        <v>0.24660619118862254</v>
      </c>
    </row>
    <row r="720" spans="1:5" ht="12.75">
      <c r="A720">
        <v>696</v>
      </c>
      <c r="B720" s="18">
        <f t="shared" si="51"/>
        <v>361</v>
      </c>
      <c r="C720" s="20">
        <f ca="1" t="shared" si="53"/>
        <v>7.78</v>
      </c>
      <c r="D720" s="32">
        <f ca="1" t="shared" si="52"/>
        <v>0.16150767348619938</v>
      </c>
      <c r="E720" s="18">
        <f t="shared" si="54"/>
        <v>1.2565296997226312</v>
      </c>
    </row>
    <row r="721" spans="1:5" ht="12.75">
      <c r="A721">
        <v>697</v>
      </c>
      <c r="B721" s="18">
        <f t="shared" si="51"/>
        <v>778</v>
      </c>
      <c r="C721" s="20">
        <f ca="1" t="shared" si="53"/>
        <v>2.48</v>
      </c>
      <c r="D721" s="32">
        <f ca="1" t="shared" si="52"/>
        <v>0.14740841601364163</v>
      </c>
      <c r="E721" s="18">
        <f t="shared" si="54"/>
        <v>0.36557287171383124</v>
      </c>
    </row>
    <row r="722" spans="1:5" ht="12.75">
      <c r="A722">
        <v>698</v>
      </c>
      <c r="B722" s="18">
        <f t="shared" si="51"/>
        <v>19</v>
      </c>
      <c r="C722" s="20">
        <f ca="1" t="shared" si="53"/>
        <v>8.72</v>
      </c>
      <c r="D722" s="32">
        <f ca="1" t="shared" si="52"/>
        <v>0.380810020313163</v>
      </c>
      <c r="E722" s="18">
        <f t="shared" si="54"/>
        <v>3.320663377130782</v>
      </c>
    </row>
    <row r="723" spans="1:5" ht="12.75">
      <c r="A723">
        <v>699</v>
      </c>
      <c r="B723" s="18">
        <f t="shared" si="51"/>
        <v>893</v>
      </c>
      <c r="C723" s="20">
        <f ca="1" t="shared" si="53"/>
        <v>1.59</v>
      </c>
      <c r="D723" s="32">
        <f ca="1" t="shared" si="52"/>
        <v>0.10997997141682658</v>
      </c>
      <c r="E723" s="18">
        <f t="shared" si="54"/>
        <v>0.17486815455275428</v>
      </c>
    </row>
    <row r="724" spans="1:5" ht="12.75">
      <c r="A724">
        <v>700</v>
      </c>
      <c r="B724" s="18">
        <f t="shared" si="51"/>
        <v>613</v>
      </c>
      <c r="C724" s="20">
        <f ca="1" t="shared" si="53"/>
        <v>2.34</v>
      </c>
      <c r="D724" s="32">
        <f ca="1" t="shared" si="52"/>
        <v>0.29887599565588535</v>
      </c>
      <c r="E724" s="18">
        <f t="shared" si="54"/>
        <v>0.6993698298347717</v>
      </c>
    </row>
    <row r="725" spans="1:5" ht="12.75">
      <c r="A725">
        <v>701</v>
      </c>
      <c r="B725" s="18">
        <f t="shared" si="51"/>
        <v>708</v>
      </c>
      <c r="C725" s="20">
        <f ca="1" t="shared" si="53"/>
        <v>1.5</v>
      </c>
      <c r="D725" s="32">
        <f ca="1" t="shared" si="52"/>
        <v>0.3423980283270306</v>
      </c>
      <c r="E725" s="18">
        <f t="shared" si="54"/>
        <v>0.5135970424905458</v>
      </c>
    </row>
    <row r="726" spans="1:5" ht="12.75">
      <c r="A726">
        <v>702</v>
      </c>
      <c r="B726" s="18">
        <f t="shared" si="51"/>
        <v>833</v>
      </c>
      <c r="C726" s="20">
        <f ca="1" t="shared" si="53"/>
        <v>2.54</v>
      </c>
      <c r="D726" s="32">
        <f ca="1" t="shared" si="52"/>
        <v>0.11785852401855573</v>
      </c>
      <c r="E726" s="18">
        <f t="shared" si="54"/>
        <v>0.29936065100713155</v>
      </c>
    </row>
    <row r="727" spans="1:5" ht="12.75">
      <c r="A727">
        <v>703</v>
      </c>
      <c r="B727" s="18">
        <f t="shared" si="51"/>
        <v>9</v>
      </c>
      <c r="C727" s="20">
        <f ca="1" t="shared" si="53"/>
        <v>9.04</v>
      </c>
      <c r="D727" s="32">
        <f ca="1" t="shared" si="52"/>
        <v>0.3866644735470536</v>
      </c>
      <c r="E727" s="18">
        <f t="shared" si="54"/>
        <v>3.495446840865364</v>
      </c>
    </row>
    <row r="728" spans="1:5" ht="12.75">
      <c r="A728">
        <v>704</v>
      </c>
      <c r="B728" s="18">
        <f t="shared" si="51"/>
        <v>330</v>
      </c>
      <c r="C728" s="20">
        <f ca="1" t="shared" si="53"/>
        <v>7.9</v>
      </c>
      <c r="D728" s="32">
        <f ca="1" t="shared" si="52"/>
        <v>0.17080567114049616</v>
      </c>
      <c r="E728" s="18">
        <f t="shared" si="54"/>
        <v>1.3493648020099198</v>
      </c>
    </row>
    <row r="729" spans="1:5" ht="12.75">
      <c r="A729">
        <v>705</v>
      </c>
      <c r="B729" s="18">
        <f t="shared" si="51"/>
        <v>837</v>
      </c>
      <c r="C729" s="20">
        <f ca="1" t="shared" si="53"/>
        <v>3.77</v>
      </c>
      <c r="D729" s="32">
        <f ca="1" t="shared" si="52"/>
        <v>0.07611952480436572</v>
      </c>
      <c r="E729" s="18">
        <f t="shared" si="54"/>
        <v>0.28697060851245876</v>
      </c>
    </row>
    <row r="730" spans="1:5" ht="12.75">
      <c r="A730">
        <v>706</v>
      </c>
      <c r="B730" s="18">
        <f aca="true" t="shared" si="55" ref="B730:B793">RANK(E730,E$25:E$1024)</f>
        <v>594</v>
      </c>
      <c r="C730" s="20">
        <f ca="1" t="shared" si="53"/>
        <v>6.77</v>
      </c>
      <c r="D730" s="32">
        <f ca="1" t="shared" si="52"/>
        <v>0.10931892080987878</v>
      </c>
      <c r="E730" s="18">
        <f t="shared" si="54"/>
        <v>0.7400890938828792</v>
      </c>
    </row>
    <row r="731" spans="1:5" ht="12.75">
      <c r="A731">
        <v>707</v>
      </c>
      <c r="B731" s="18">
        <f t="shared" si="55"/>
        <v>440</v>
      </c>
      <c r="C731" s="20">
        <f ca="1" t="shared" si="53"/>
        <v>3.05</v>
      </c>
      <c r="D731" s="32">
        <f ca="1" t="shared" si="52"/>
        <v>0.3548534714061565</v>
      </c>
      <c r="E731" s="18">
        <f t="shared" si="54"/>
        <v>1.0823030877887772</v>
      </c>
    </row>
    <row r="732" spans="1:5" ht="12.75">
      <c r="A732">
        <v>708</v>
      </c>
      <c r="B732" s="18">
        <f t="shared" si="55"/>
        <v>964</v>
      </c>
      <c r="C732" s="20">
        <f ca="1" t="shared" si="53"/>
        <v>5.67</v>
      </c>
      <c r="D732" s="32">
        <f ca="1" t="shared" si="52"/>
        <v>0.015124244123050835</v>
      </c>
      <c r="E732" s="18">
        <f t="shared" si="54"/>
        <v>0.08575446417769823</v>
      </c>
    </row>
    <row r="733" spans="1:5" ht="12.75">
      <c r="A733">
        <v>709</v>
      </c>
      <c r="B733" s="18">
        <f t="shared" si="55"/>
        <v>668</v>
      </c>
      <c r="C733" s="20">
        <f ca="1" t="shared" si="53"/>
        <v>1.62</v>
      </c>
      <c r="D733" s="32">
        <f ca="1" t="shared" si="52"/>
        <v>0.3657754811830251</v>
      </c>
      <c r="E733" s="18">
        <f t="shared" si="54"/>
        <v>0.5925562795165007</v>
      </c>
    </row>
    <row r="734" spans="1:5" ht="12.75">
      <c r="A734">
        <v>710</v>
      </c>
      <c r="B734" s="18">
        <f t="shared" si="55"/>
        <v>414</v>
      </c>
      <c r="C734" s="20">
        <f ca="1" t="shared" si="53"/>
        <v>3.64</v>
      </c>
      <c r="D734" s="32">
        <f ca="1" t="shared" si="52"/>
        <v>0.31157293026351046</v>
      </c>
      <c r="E734" s="18">
        <f t="shared" si="54"/>
        <v>1.1341254661591782</v>
      </c>
    </row>
    <row r="735" spans="1:5" ht="12.75">
      <c r="A735">
        <v>711</v>
      </c>
      <c r="B735" s="18">
        <f t="shared" si="55"/>
        <v>649</v>
      </c>
      <c r="C735" s="20">
        <f ca="1" t="shared" si="53"/>
        <v>5.52</v>
      </c>
      <c r="D735" s="32">
        <f ca="1" t="shared" si="52"/>
        <v>0.1135262663200903</v>
      </c>
      <c r="E735" s="18">
        <f t="shared" si="54"/>
        <v>0.6266649900868985</v>
      </c>
    </row>
    <row r="736" spans="1:5" ht="12.75">
      <c r="A736">
        <v>712</v>
      </c>
      <c r="B736" s="18">
        <f t="shared" si="55"/>
        <v>787</v>
      </c>
      <c r="C736" s="20">
        <f ca="1" t="shared" si="53"/>
        <v>2.01</v>
      </c>
      <c r="D736" s="32">
        <f ca="1" t="shared" si="52"/>
        <v>0.17715351636055657</v>
      </c>
      <c r="E736" s="18">
        <f t="shared" si="54"/>
        <v>0.35607856788471864</v>
      </c>
    </row>
    <row r="737" spans="1:5" ht="12.75">
      <c r="A737">
        <v>713</v>
      </c>
      <c r="B737" s="18">
        <f t="shared" si="55"/>
        <v>820</v>
      </c>
      <c r="C737" s="20">
        <f ca="1" t="shared" si="53"/>
        <v>1.11</v>
      </c>
      <c r="D737" s="32">
        <f ca="1" t="shared" si="52"/>
        <v>0.2881702134915639</v>
      </c>
      <c r="E737" s="18">
        <f t="shared" si="54"/>
        <v>0.31986893697563595</v>
      </c>
    </row>
    <row r="738" spans="1:5" ht="12.75">
      <c r="A738">
        <v>714</v>
      </c>
      <c r="B738" s="18">
        <f t="shared" si="55"/>
        <v>262</v>
      </c>
      <c r="C738" s="20">
        <f ca="1" t="shared" si="53"/>
        <v>4.39</v>
      </c>
      <c r="D738" s="32">
        <f ca="1" t="shared" si="52"/>
        <v>0.35918599414377184</v>
      </c>
      <c r="E738" s="18">
        <f t="shared" si="54"/>
        <v>1.5768265142911582</v>
      </c>
    </row>
    <row r="739" spans="1:5" ht="12.75">
      <c r="A739">
        <v>715</v>
      </c>
      <c r="B739" s="18">
        <f t="shared" si="55"/>
        <v>405</v>
      </c>
      <c r="C739" s="20">
        <f ca="1" t="shared" si="53"/>
        <v>5.76</v>
      </c>
      <c r="D739" s="32">
        <f ca="1" t="shared" si="52"/>
        <v>0.20199321876181384</v>
      </c>
      <c r="E739" s="18">
        <f t="shared" si="54"/>
        <v>1.1634809400680477</v>
      </c>
    </row>
    <row r="740" spans="1:5" ht="12.75">
      <c r="A740">
        <v>716</v>
      </c>
      <c r="B740" s="18">
        <f t="shared" si="55"/>
        <v>553</v>
      </c>
      <c r="C740" s="20">
        <f ca="1" t="shared" si="53"/>
        <v>2.24</v>
      </c>
      <c r="D740" s="32">
        <f ca="1" t="shared" si="52"/>
        <v>0.36988289844884953</v>
      </c>
      <c r="E740" s="18">
        <f t="shared" si="54"/>
        <v>0.828537692525423</v>
      </c>
    </row>
    <row r="741" spans="1:5" ht="12.75">
      <c r="A741">
        <v>717</v>
      </c>
      <c r="B741" s="18">
        <f t="shared" si="55"/>
        <v>140</v>
      </c>
      <c r="C741" s="20">
        <f ca="1" t="shared" si="53"/>
        <v>5.46</v>
      </c>
      <c r="D741" s="32">
        <f ca="1" t="shared" si="52"/>
        <v>0.38365180031676227</v>
      </c>
      <c r="E741" s="18">
        <f t="shared" si="54"/>
        <v>2.094738829729522</v>
      </c>
    </row>
    <row r="742" spans="1:5" ht="12.75">
      <c r="A742">
        <v>718</v>
      </c>
      <c r="B742" s="18">
        <f t="shared" si="55"/>
        <v>499</v>
      </c>
      <c r="C742" s="20">
        <f ca="1" t="shared" si="53"/>
        <v>6.47</v>
      </c>
      <c r="D742" s="32">
        <f ca="1" t="shared" si="52"/>
        <v>0.14608754412698044</v>
      </c>
      <c r="E742" s="18">
        <f t="shared" si="54"/>
        <v>0.9451864105015634</v>
      </c>
    </row>
    <row r="743" spans="1:5" ht="12.75">
      <c r="A743">
        <v>719</v>
      </c>
      <c r="B743" s="18">
        <f t="shared" si="55"/>
        <v>159</v>
      </c>
      <c r="C743" s="20">
        <f ca="1" t="shared" si="53"/>
        <v>5.48</v>
      </c>
      <c r="D743" s="32">
        <f aca="true" ca="1" t="shared" si="56" ref="D743:D806">IF(A743&lt;=C$13,C$12+RAND()*(D$12-C$12),0)</f>
        <v>0.36597150360949676</v>
      </c>
      <c r="E743" s="18">
        <f t="shared" si="54"/>
        <v>2.0055238397800426</v>
      </c>
    </row>
    <row r="744" spans="1:5" ht="12.75">
      <c r="A744">
        <v>720</v>
      </c>
      <c r="B744" s="18">
        <f t="shared" si="55"/>
        <v>804</v>
      </c>
      <c r="C744" s="20">
        <f ca="1" t="shared" si="53"/>
        <v>1.41</v>
      </c>
      <c r="D744" s="32">
        <f ca="1" t="shared" si="56"/>
        <v>0.23778394187624327</v>
      </c>
      <c r="E744" s="18">
        <f t="shared" si="54"/>
        <v>0.335275358045503</v>
      </c>
    </row>
    <row r="745" spans="1:5" ht="12.75">
      <c r="A745">
        <v>721</v>
      </c>
      <c r="B745" s="18">
        <f t="shared" si="55"/>
        <v>703</v>
      </c>
      <c r="C745" s="20">
        <f ca="1" t="shared" si="53"/>
        <v>1.38</v>
      </c>
      <c r="D745" s="32">
        <f ca="1" t="shared" si="56"/>
        <v>0.38072944699834993</v>
      </c>
      <c r="E745" s="18">
        <f t="shared" si="54"/>
        <v>0.5254066368577228</v>
      </c>
    </row>
    <row r="746" spans="1:5" ht="12.75">
      <c r="A746">
        <v>722</v>
      </c>
      <c r="B746" s="18">
        <f t="shared" si="55"/>
        <v>624</v>
      </c>
      <c r="C746" s="20">
        <f ca="1" t="shared" si="53"/>
        <v>3.26</v>
      </c>
      <c r="D746" s="32">
        <f ca="1" t="shared" si="56"/>
        <v>0.20574181334252795</v>
      </c>
      <c r="E746" s="18">
        <f t="shared" si="54"/>
        <v>0.6707183114966411</v>
      </c>
    </row>
    <row r="747" spans="1:5" ht="12.75">
      <c r="A747">
        <v>723</v>
      </c>
      <c r="B747" s="18">
        <f t="shared" si="55"/>
        <v>579</v>
      </c>
      <c r="C747" s="20">
        <f ca="1" t="shared" si="53"/>
        <v>5.36</v>
      </c>
      <c r="D747" s="32">
        <f ca="1" t="shared" si="56"/>
        <v>0.14611955712226374</v>
      </c>
      <c r="E747" s="18">
        <f t="shared" si="54"/>
        <v>0.7832008261753337</v>
      </c>
    </row>
    <row r="748" spans="1:5" ht="12.75">
      <c r="A748">
        <v>724</v>
      </c>
      <c r="B748" s="18">
        <f t="shared" si="55"/>
        <v>269</v>
      </c>
      <c r="C748" s="20">
        <f ca="1" t="shared" si="53"/>
        <v>5.02</v>
      </c>
      <c r="D748" s="32">
        <f ca="1" t="shared" si="56"/>
        <v>0.3101906548304605</v>
      </c>
      <c r="E748" s="18">
        <f t="shared" si="54"/>
        <v>1.5571570872489116</v>
      </c>
    </row>
    <row r="749" spans="1:5" ht="12.75">
      <c r="A749">
        <v>725</v>
      </c>
      <c r="B749" s="18">
        <f t="shared" si="55"/>
        <v>3</v>
      </c>
      <c r="C749" s="20">
        <f ca="1" t="shared" si="53"/>
        <v>9.55</v>
      </c>
      <c r="D749" s="32">
        <f ca="1" t="shared" si="56"/>
        <v>0.3967765692481307</v>
      </c>
      <c r="E749" s="18">
        <f t="shared" si="54"/>
        <v>3.7892162363196484</v>
      </c>
    </row>
    <row r="750" spans="1:5" ht="12.75">
      <c r="A750">
        <v>726</v>
      </c>
      <c r="B750" s="18">
        <f t="shared" si="55"/>
        <v>603</v>
      </c>
      <c r="C750" s="20">
        <f ca="1" t="shared" si="53"/>
        <v>5.79</v>
      </c>
      <c r="D750" s="32">
        <f ca="1" t="shared" si="56"/>
        <v>0.12413279607708072</v>
      </c>
      <c r="E750" s="18">
        <f t="shared" si="54"/>
        <v>0.7187288892862974</v>
      </c>
    </row>
    <row r="751" spans="1:5" ht="12.75">
      <c r="A751">
        <v>727</v>
      </c>
      <c r="B751" s="18">
        <f t="shared" si="55"/>
        <v>812</v>
      </c>
      <c r="C751" s="20">
        <f ca="1" t="shared" si="53"/>
        <v>1.73</v>
      </c>
      <c r="D751" s="32">
        <f ca="1" t="shared" si="56"/>
        <v>0.18916950134773117</v>
      </c>
      <c r="E751" s="18">
        <f t="shared" si="54"/>
        <v>0.3272632373315749</v>
      </c>
    </row>
    <row r="752" spans="1:5" ht="12.75">
      <c r="A752">
        <v>728</v>
      </c>
      <c r="B752" s="18">
        <f t="shared" si="55"/>
        <v>119</v>
      </c>
      <c r="C752" s="20">
        <f ca="1" t="shared" si="53"/>
        <v>6.69</v>
      </c>
      <c r="D752" s="32">
        <f ca="1" t="shared" si="56"/>
        <v>0.3309462989234332</v>
      </c>
      <c r="E752" s="18">
        <f t="shared" si="54"/>
        <v>2.214030739797768</v>
      </c>
    </row>
    <row r="753" spans="1:5" ht="12.75">
      <c r="A753">
        <v>729</v>
      </c>
      <c r="B753" s="18">
        <f t="shared" si="55"/>
        <v>876</v>
      </c>
      <c r="C753" s="20">
        <f ca="1" t="shared" si="53"/>
        <v>1.1</v>
      </c>
      <c r="D753" s="32">
        <f ca="1" t="shared" si="56"/>
        <v>0.20872736714770235</v>
      </c>
      <c r="E753" s="18">
        <f t="shared" si="54"/>
        <v>0.2296001038624726</v>
      </c>
    </row>
    <row r="754" spans="1:5" ht="12.75">
      <c r="A754">
        <v>730</v>
      </c>
      <c r="B754" s="18">
        <f t="shared" si="55"/>
        <v>831</v>
      </c>
      <c r="C754" s="20">
        <f ca="1" t="shared" si="53"/>
        <v>1.01</v>
      </c>
      <c r="D754" s="32">
        <f ca="1" t="shared" si="56"/>
        <v>0.2976934482102072</v>
      </c>
      <c r="E754" s="18">
        <f t="shared" si="54"/>
        <v>0.3006703826923093</v>
      </c>
    </row>
    <row r="755" spans="1:5" ht="12.75">
      <c r="A755">
        <v>731</v>
      </c>
      <c r="B755" s="18">
        <f t="shared" si="55"/>
        <v>692</v>
      </c>
      <c r="C755" s="20">
        <f ca="1" t="shared" si="53"/>
        <v>1.43</v>
      </c>
      <c r="D755" s="32">
        <f ca="1" t="shared" si="56"/>
        <v>0.3814543569286859</v>
      </c>
      <c r="E755" s="18">
        <f t="shared" si="54"/>
        <v>0.5454797304080208</v>
      </c>
    </row>
    <row r="756" spans="1:5" ht="12.75">
      <c r="A756">
        <v>732</v>
      </c>
      <c r="B756" s="18">
        <f t="shared" si="55"/>
        <v>550</v>
      </c>
      <c r="C756" s="20">
        <f ca="1" t="shared" si="53"/>
        <v>3.15</v>
      </c>
      <c r="D756" s="32">
        <f ca="1" t="shared" si="56"/>
        <v>0.26687310439837303</v>
      </c>
      <c r="E756" s="18">
        <f t="shared" si="54"/>
        <v>0.840650278854875</v>
      </c>
    </row>
    <row r="757" spans="1:5" ht="12.75">
      <c r="A757">
        <v>733</v>
      </c>
      <c r="B757" s="18">
        <f t="shared" si="55"/>
        <v>170</v>
      </c>
      <c r="C757" s="20">
        <f ca="1" t="shared" si="53"/>
        <v>7.09</v>
      </c>
      <c r="D757" s="32">
        <f ca="1" t="shared" si="56"/>
        <v>0.27605070530186004</v>
      </c>
      <c r="E757" s="18">
        <f t="shared" si="54"/>
        <v>1.9571995005901877</v>
      </c>
    </row>
    <row r="758" spans="1:5" ht="12.75">
      <c r="A758">
        <v>734</v>
      </c>
      <c r="B758" s="18">
        <f t="shared" si="55"/>
        <v>916</v>
      </c>
      <c r="C758" s="20">
        <f ca="1" t="shared" si="53"/>
        <v>3.28</v>
      </c>
      <c r="D758" s="32">
        <f ca="1" t="shared" si="56"/>
        <v>0.043751600973568894</v>
      </c>
      <c r="E758" s="18">
        <f t="shared" si="54"/>
        <v>0.14350525119330595</v>
      </c>
    </row>
    <row r="759" spans="1:5" ht="12.75">
      <c r="A759">
        <v>735</v>
      </c>
      <c r="B759" s="18">
        <f t="shared" si="55"/>
        <v>191</v>
      </c>
      <c r="C759" s="20">
        <f ca="1" t="shared" si="53"/>
        <v>5.59</v>
      </c>
      <c r="D759" s="32">
        <f ca="1" t="shared" si="56"/>
        <v>0.3276441964098041</v>
      </c>
      <c r="E759" s="18">
        <f t="shared" si="54"/>
        <v>1.8315310579308048</v>
      </c>
    </row>
    <row r="760" spans="1:5" ht="12.75">
      <c r="A760">
        <v>736</v>
      </c>
      <c r="B760" s="18">
        <f t="shared" si="55"/>
        <v>237</v>
      </c>
      <c r="C760" s="20">
        <f ca="1" t="shared" si="53"/>
        <v>7.33</v>
      </c>
      <c r="D760" s="32">
        <f ca="1" t="shared" si="56"/>
        <v>0.2257118567292184</v>
      </c>
      <c r="E760" s="18">
        <f t="shared" si="54"/>
        <v>1.654467909825171</v>
      </c>
    </row>
    <row r="761" spans="1:5" ht="12.75">
      <c r="A761">
        <v>737</v>
      </c>
      <c r="B761" s="18">
        <f t="shared" si="55"/>
        <v>750</v>
      </c>
      <c r="C761" s="20">
        <f ca="1" t="shared" si="53"/>
        <v>7.27</v>
      </c>
      <c r="D761" s="32">
        <f ca="1" t="shared" si="56"/>
        <v>0.05926459232779039</v>
      </c>
      <c r="E761" s="18">
        <f t="shared" si="54"/>
        <v>0.4308535862230361</v>
      </c>
    </row>
    <row r="762" spans="1:5" ht="12.75">
      <c r="A762">
        <v>738</v>
      </c>
      <c r="B762" s="18">
        <f t="shared" si="55"/>
        <v>131</v>
      </c>
      <c r="C762" s="20">
        <f ca="1" t="shared" si="53"/>
        <v>9.94</v>
      </c>
      <c r="D762" s="32">
        <f ca="1" t="shared" si="56"/>
        <v>0.21531655615926323</v>
      </c>
      <c r="E762" s="18">
        <f t="shared" si="54"/>
        <v>2.1402465682230765</v>
      </c>
    </row>
    <row r="763" spans="1:5" ht="12.75">
      <c r="A763">
        <v>739</v>
      </c>
      <c r="B763" s="18">
        <f t="shared" si="55"/>
        <v>597</v>
      </c>
      <c r="C763" s="20">
        <f ca="1" t="shared" si="53"/>
        <v>6.07</v>
      </c>
      <c r="D763" s="32">
        <f ca="1" t="shared" si="56"/>
        <v>0.12001864943551699</v>
      </c>
      <c r="E763" s="18">
        <f t="shared" si="54"/>
        <v>0.7285132020735882</v>
      </c>
    </row>
    <row r="764" spans="1:5" ht="12.75">
      <c r="A764">
        <v>740</v>
      </c>
      <c r="B764" s="18">
        <f t="shared" si="55"/>
        <v>519</v>
      </c>
      <c r="C764" s="20">
        <f ca="1" t="shared" si="53"/>
        <v>4.98</v>
      </c>
      <c r="D764" s="32">
        <f ca="1" t="shared" si="56"/>
        <v>0.17909362619193447</v>
      </c>
      <c r="E764" s="18">
        <f t="shared" si="54"/>
        <v>0.8918862584358338</v>
      </c>
    </row>
    <row r="765" spans="1:5" ht="12.75">
      <c r="A765">
        <v>741</v>
      </c>
      <c r="B765" s="18">
        <f t="shared" si="55"/>
        <v>73</v>
      </c>
      <c r="C765" s="20">
        <f aca="true" ca="1" t="shared" si="57" ref="C765:C828">IF(A765&lt;=C$13,_XLL.ZUFALLSBEREICH(C$11*100,D$11*100)/100,0)</f>
        <v>9.06</v>
      </c>
      <c r="D765" s="32">
        <f ca="1" t="shared" si="56"/>
        <v>0.28459878623521234</v>
      </c>
      <c r="E765" s="18">
        <f aca="true" t="shared" si="58" ref="E765:E828">C765*D765</f>
        <v>2.578465003291024</v>
      </c>
    </row>
    <row r="766" spans="1:5" ht="12.75">
      <c r="A766">
        <v>742</v>
      </c>
      <c r="B766" s="18">
        <f t="shared" si="55"/>
        <v>148</v>
      </c>
      <c r="C766" s="20">
        <f ca="1" t="shared" si="57"/>
        <v>9.21</v>
      </c>
      <c r="D766" s="32">
        <f ca="1" t="shared" si="56"/>
        <v>0.22202743729017552</v>
      </c>
      <c r="E766" s="18">
        <f t="shared" si="58"/>
        <v>2.044872697442517</v>
      </c>
    </row>
    <row r="767" spans="1:5" ht="12.75">
      <c r="A767">
        <v>743</v>
      </c>
      <c r="B767" s="18">
        <f t="shared" si="55"/>
        <v>844</v>
      </c>
      <c r="C767" s="20">
        <f ca="1" t="shared" si="57"/>
        <v>2.89</v>
      </c>
      <c r="D767" s="32">
        <f ca="1" t="shared" si="56"/>
        <v>0.09642735021777496</v>
      </c>
      <c r="E767" s="18">
        <f t="shared" si="58"/>
        <v>0.27867504212936967</v>
      </c>
    </row>
    <row r="768" spans="1:5" ht="12.75">
      <c r="A768">
        <v>744</v>
      </c>
      <c r="B768" s="18">
        <f t="shared" si="55"/>
        <v>746</v>
      </c>
      <c r="C768" s="20">
        <f ca="1" t="shared" si="57"/>
        <v>8.57</v>
      </c>
      <c r="D768" s="32">
        <f ca="1" t="shared" si="56"/>
        <v>0.05107522273096314</v>
      </c>
      <c r="E768" s="18">
        <f t="shared" si="58"/>
        <v>0.4377146588043541</v>
      </c>
    </row>
    <row r="769" spans="1:5" ht="12.75">
      <c r="A769">
        <v>745</v>
      </c>
      <c r="B769" s="18">
        <f t="shared" si="55"/>
        <v>357</v>
      </c>
      <c r="C769" s="20">
        <f ca="1" t="shared" si="57"/>
        <v>4.98</v>
      </c>
      <c r="D769" s="32">
        <f ca="1" t="shared" si="56"/>
        <v>0.2544664378638308</v>
      </c>
      <c r="E769" s="18">
        <f t="shared" si="58"/>
        <v>1.2672428605618773</v>
      </c>
    </row>
    <row r="770" spans="1:5" ht="12.75">
      <c r="A770">
        <v>746</v>
      </c>
      <c r="B770" s="18">
        <f t="shared" si="55"/>
        <v>183</v>
      </c>
      <c r="C770" s="20">
        <f ca="1" t="shared" si="57"/>
        <v>7.08</v>
      </c>
      <c r="D770" s="32">
        <f ca="1" t="shared" si="56"/>
        <v>0.2652672074230738</v>
      </c>
      <c r="E770" s="18">
        <f t="shared" si="58"/>
        <v>1.8780918285553625</v>
      </c>
    </row>
    <row r="771" spans="1:5" ht="12.75">
      <c r="A771">
        <v>747</v>
      </c>
      <c r="B771" s="18">
        <f t="shared" si="55"/>
        <v>275</v>
      </c>
      <c r="C771" s="20">
        <f ca="1" t="shared" si="57"/>
        <v>8.44</v>
      </c>
      <c r="D771" s="32">
        <f ca="1" t="shared" si="56"/>
        <v>0.1809619176309916</v>
      </c>
      <c r="E771" s="18">
        <f t="shared" si="58"/>
        <v>1.527318584805569</v>
      </c>
    </row>
    <row r="772" spans="1:5" ht="12.75">
      <c r="A772">
        <v>748</v>
      </c>
      <c r="B772" s="18">
        <f t="shared" si="55"/>
        <v>371</v>
      </c>
      <c r="C772" s="20">
        <f ca="1" t="shared" si="57"/>
        <v>5.38</v>
      </c>
      <c r="D772" s="32">
        <f ca="1" t="shared" si="56"/>
        <v>0.2289932894766591</v>
      </c>
      <c r="E772" s="18">
        <f t="shared" si="58"/>
        <v>1.231983897384426</v>
      </c>
    </row>
    <row r="773" spans="1:5" ht="12.75">
      <c r="A773">
        <v>749</v>
      </c>
      <c r="B773" s="18">
        <f t="shared" si="55"/>
        <v>784</v>
      </c>
      <c r="C773" s="20">
        <f ca="1" t="shared" si="57"/>
        <v>8.64</v>
      </c>
      <c r="D773" s="32">
        <f ca="1" t="shared" si="56"/>
        <v>0.041736489432211824</v>
      </c>
      <c r="E773" s="18">
        <f t="shared" si="58"/>
        <v>0.3606032686943102</v>
      </c>
    </row>
    <row r="774" spans="1:5" ht="12.75">
      <c r="A774">
        <v>750</v>
      </c>
      <c r="B774" s="18">
        <f t="shared" si="55"/>
        <v>196</v>
      </c>
      <c r="C774" s="20">
        <f ca="1" t="shared" si="57"/>
        <v>5.96</v>
      </c>
      <c r="D774" s="32">
        <f ca="1" t="shared" si="56"/>
        <v>0.30191284577604516</v>
      </c>
      <c r="E774" s="18">
        <f t="shared" si="58"/>
        <v>1.799400560825229</v>
      </c>
    </row>
    <row r="775" spans="1:5" ht="12.75">
      <c r="A775">
        <v>751</v>
      </c>
      <c r="B775" s="18">
        <f t="shared" si="55"/>
        <v>363</v>
      </c>
      <c r="C775" s="20">
        <f ca="1" t="shared" si="57"/>
        <v>5.17</v>
      </c>
      <c r="D775" s="32">
        <f ca="1" t="shared" si="56"/>
        <v>0.24166978594410715</v>
      </c>
      <c r="E775" s="18">
        <f t="shared" si="58"/>
        <v>1.2494327933310339</v>
      </c>
    </row>
    <row r="776" spans="1:5" ht="12.75">
      <c r="A776">
        <v>752</v>
      </c>
      <c r="B776" s="18">
        <f t="shared" si="55"/>
        <v>885</v>
      </c>
      <c r="C776" s="20">
        <f ca="1" t="shared" si="57"/>
        <v>3.75</v>
      </c>
      <c r="D776" s="32">
        <f ca="1" t="shared" si="56"/>
        <v>0.054726223099264365</v>
      </c>
      <c r="E776" s="18">
        <f t="shared" si="58"/>
        <v>0.20522333662224138</v>
      </c>
    </row>
    <row r="777" spans="1:5" ht="12.75">
      <c r="A777">
        <v>753</v>
      </c>
      <c r="B777" s="18">
        <f t="shared" si="55"/>
        <v>282</v>
      </c>
      <c r="C777" s="20">
        <f ca="1" t="shared" si="57"/>
        <v>9.24</v>
      </c>
      <c r="D777" s="32">
        <f ca="1" t="shared" si="56"/>
        <v>0.1629991118207548</v>
      </c>
      <c r="E777" s="18">
        <f t="shared" si="58"/>
        <v>1.5061117932237744</v>
      </c>
    </row>
    <row r="778" spans="1:5" ht="12.75">
      <c r="A778">
        <v>754</v>
      </c>
      <c r="B778" s="18">
        <f t="shared" si="55"/>
        <v>245</v>
      </c>
      <c r="C778" s="20">
        <f ca="1" t="shared" si="57"/>
        <v>4.48</v>
      </c>
      <c r="D778" s="32">
        <f ca="1" t="shared" si="56"/>
        <v>0.36343417234036524</v>
      </c>
      <c r="E778" s="18">
        <f t="shared" si="58"/>
        <v>1.6281850920848364</v>
      </c>
    </row>
    <row r="779" spans="1:5" ht="12.75">
      <c r="A779">
        <v>755</v>
      </c>
      <c r="B779" s="18">
        <f t="shared" si="55"/>
        <v>773</v>
      </c>
      <c r="C779" s="20">
        <f ca="1" t="shared" si="57"/>
        <v>3.03</v>
      </c>
      <c r="D779" s="32">
        <f ca="1" t="shared" si="56"/>
        <v>0.12520002744516556</v>
      </c>
      <c r="E779" s="18">
        <f t="shared" si="58"/>
        <v>0.3793560831588516</v>
      </c>
    </row>
    <row r="780" spans="1:5" ht="12.75">
      <c r="A780">
        <v>756</v>
      </c>
      <c r="B780" s="18">
        <f t="shared" si="55"/>
        <v>52</v>
      </c>
      <c r="C780" s="20">
        <f ca="1" t="shared" si="57"/>
        <v>7.3</v>
      </c>
      <c r="D780" s="32">
        <f ca="1" t="shared" si="56"/>
        <v>0.3856747468936744</v>
      </c>
      <c r="E780" s="18">
        <f t="shared" si="58"/>
        <v>2.8154256523238232</v>
      </c>
    </row>
    <row r="781" spans="1:5" ht="12.75">
      <c r="A781">
        <v>757</v>
      </c>
      <c r="B781" s="18">
        <f t="shared" si="55"/>
        <v>232</v>
      </c>
      <c r="C781" s="20">
        <f ca="1" t="shared" si="57"/>
        <v>4.79</v>
      </c>
      <c r="D781" s="32">
        <f ca="1" t="shared" si="56"/>
        <v>0.3494775329707655</v>
      </c>
      <c r="E781" s="18">
        <f t="shared" si="58"/>
        <v>1.6739973829299668</v>
      </c>
    </row>
    <row r="782" spans="1:5" ht="12.75">
      <c r="A782">
        <v>758</v>
      </c>
      <c r="B782" s="18">
        <f t="shared" si="55"/>
        <v>299</v>
      </c>
      <c r="C782" s="20">
        <f ca="1" t="shared" si="57"/>
        <v>9.22</v>
      </c>
      <c r="D782" s="32">
        <f ca="1" t="shared" si="56"/>
        <v>0.15839800667968768</v>
      </c>
      <c r="E782" s="18">
        <f t="shared" si="58"/>
        <v>1.4604296215867205</v>
      </c>
    </row>
    <row r="783" spans="1:5" ht="12.75">
      <c r="A783">
        <v>759</v>
      </c>
      <c r="B783" s="18">
        <f t="shared" si="55"/>
        <v>292</v>
      </c>
      <c r="C783" s="20">
        <f ca="1" t="shared" si="57"/>
        <v>7.18</v>
      </c>
      <c r="D783" s="32">
        <f ca="1" t="shared" si="56"/>
        <v>0.2061681858002409</v>
      </c>
      <c r="E783" s="18">
        <f t="shared" si="58"/>
        <v>1.4802875740457297</v>
      </c>
    </row>
    <row r="784" spans="1:5" ht="12.75">
      <c r="A784">
        <v>760</v>
      </c>
      <c r="B784" s="18">
        <f t="shared" si="55"/>
        <v>429</v>
      </c>
      <c r="C784" s="20">
        <f ca="1" t="shared" si="57"/>
        <v>3.44</v>
      </c>
      <c r="D784" s="32">
        <f ca="1" t="shared" si="56"/>
        <v>0.32109386892166475</v>
      </c>
      <c r="E784" s="18">
        <f t="shared" si="58"/>
        <v>1.1045629090905267</v>
      </c>
    </row>
    <row r="785" spans="1:5" ht="12.75">
      <c r="A785">
        <v>761</v>
      </c>
      <c r="B785" s="18">
        <f t="shared" si="55"/>
        <v>12</v>
      </c>
      <c r="C785" s="20">
        <f ca="1" t="shared" si="57"/>
        <v>9.69</v>
      </c>
      <c r="D785" s="32">
        <f ca="1" t="shared" si="56"/>
        <v>0.3593740138476251</v>
      </c>
      <c r="E785" s="18">
        <f t="shared" si="58"/>
        <v>3.482334194183487</v>
      </c>
    </row>
    <row r="786" spans="1:5" ht="12.75">
      <c r="A786">
        <v>762</v>
      </c>
      <c r="B786" s="18">
        <f t="shared" si="55"/>
        <v>100</v>
      </c>
      <c r="C786" s="20">
        <f ca="1" t="shared" si="57"/>
        <v>6.08</v>
      </c>
      <c r="D786" s="32">
        <f ca="1" t="shared" si="56"/>
        <v>0.3830363076408917</v>
      </c>
      <c r="E786" s="18">
        <f t="shared" si="58"/>
        <v>2.3288607504566214</v>
      </c>
    </row>
    <row r="787" spans="1:5" ht="12.75">
      <c r="A787">
        <v>763</v>
      </c>
      <c r="B787" s="18">
        <f t="shared" si="55"/>
        <v>865</v>
      </c>
      <c r="C787" s="20">
        <f ca="1" t="shared" si="57"/>
        <v>6.21</v>
      </c>
      <c r="D787" s="32">
        <f ca="1" t="shared" si="56"/>
        <v>0.04018846570985274</v>
      </c>
      <c r="E787" s="18">
        <f t="shared" si="58"/>
        <v>0.2495703720581855</v>
      </c>
    </row>
    <row r="788" spans="1:5" ht="12.75">
      <c r="A788">
        <v>764</v>
      </c>
      <c r="B788" s="18">
        <f t="shared" si="55"/>
        <v>992</v>
      </c>
      <c r="C788" s="20">
        <f ca="1" t="shared" si="57"/>
        <v>3.33</v>
      </c>
      <c r="D788" s="32">
        <f ca="1" t="shared" si="56"/>
        <v>0.011203974421923623</v>
      </c>
      <c r="E788" s="18">
        <f t="shared" si="58"/>
        <v>0.037309234825005665</v>
      </c>
    </row>
    <row r="789" spans="1:5" ht="12.75">
      <c r="A789">
        <v>765</v>
      </c>
      <c r="B789" s="18">
        <f t="shared" si="55"/>
        <v>236</v>
      </c>
      <c r="C789" s="20">
        <f ca="1" t="shared" si="57"/>
        <v>9.6</v>
      </c>
      <c r="D789" s="32">
        <f ca="1" t="shared" si="56"/>
        <v>0.17283056594468052</v>
      </c>
      <c r="E789" s="18">
        <f t="shared" si="58"/>
        <v>1.659173433068933</v>
      </c>
    </row>
    <row r="790" spans="1:5" ht="12.75">
      <c r="A790">
        <v>766</v>
      </c>
      <c r="B790" s="18">
        <f t="shared" si="55"/>
        <v>940</v>
      </c>
      <c r="C790" s="20">
        <f ca="1" t="shared" si="57"/>
        <v>3.23</v>
      </c>
      <c r="D790" s="32">
        <f ca="1" t="shared" si="56"/>
        <v>0.03539872881404923</v>
      </c>
      <c r="E790" s="18">
        <f t="shared" si="58"/>
        <v>0.11433789406937901</v>
      </c>
    </row>
    <row r="791" spans="1:5" ht="12.75">
      <c r="A791">
        <v>767</v>
      </c>
      <c r="B791" s="18">
        <f t="shared" si="55"/>
        <v>84</v>
      </c>
      <c r="C791" s="20">
        <f ca="1" t="shared" si="57"/>
        <v>8.13</v>
      </c>
      <c r="D791" s="32">
        <f ca="1" t="shared" si="56"/>
        <v>0.30881671377769904</v>
      </c>
      <c r="E791" s="18">
        <f t="shared" si="58"/>
        <v>2.5106798830126933</v>
      </c>
    </row>
    <row r="792" spans="1:5" ht="12.75">
      <c r="A792">
        <v>768</v>
      </c>
      <c r="B792" s="18">
        <f t="shared" si="55"/>
        <v>430</v>
      </c>
      <c r="C792" s="20">
        <f ca="1" t="shared" si="57"/>
        <v>2.82</v>
      </c>
      <c r="D792" s="32">
        <f ca="1" t="shared" si="56"/>
        <v>0.3910180936057963</v>
      </c>
      <c r="E792" s="18">
        <f t="shared" si="58"/>
        <v>1.1026710239683455</v>
      </c>
    </row>
    <row r="793" spans="1:5" ht="12.75">
      <c r="A793">
        <v>769</v>
      </c>
      <c r="B793" s="18">
        <f t="shared" si="55"/>
        <v>316</v>
      </c>
      <c r="C793" s="20">
        <f ca="1" t="shared" si="57"/>
        <v>8.25</v>
      </c>
      <c r="D793" s="32">
        <f ca="1" t="shared" si="56"/>
        <v>0.16918088931453973</v>
      </c>
      <c r="E793" s="18">
        <f t="shared" si="58"/>
        <v>1.3957423368449529</v>
      </c>
    </row>
    <row r="794" spans="1:5" ht="12.75">
      <c r="A794">
        <v>770</v>
      </c>
      <c r="B794" s="18">
        <f aca="true" t="shared" si="59" ref="B794:B857">RANK(E794,E$25:E$1024)</f>
        <v>580</v>
      </c>
      <c r="C794" s="20">
        <f ca="1" t="shared" si="57"/>
        <v>2.97</v>
      </c>
      <c r="D794" s="32">
        <f ca="1" t="shared" si="56"/>
        <v>0.2614877467815485</v>
      </c>
      <c r="E794" s="18">
        <f t="shared" si="58"/>
        <v>0.7766186079411992</v>
      </c>
    </row>
    <row r="795" spans="1:5" ht="12.75">
      <c r="A795">
        <v>771</v>
      </c>
      <c r="B795" s="18">
        <f t="shared" si="59"/>
        <v>974</v>
      </c>
      <c r="C795" s="20">
        <f ca="1" t="shared" si="57"/>
        <v>3.51</v>
      </c>
      <c r="D795" s="32">
        <f ca="1" t="shared" si="56"/>
        <v>0.02035293035095953</v>
      </c>
      <c r="E795" s="18">
        <f t="shared" si="58"/>
        <v>0.07143878553186794</v>
      </c>
    </row>
    <row r="796" spans="1:5" ht="12.75">
      <c r="A796">
        <v>772</v>
      </c>
      <c r="B796" s="18">
        <f t="shared" si="59"/>
        <v>482</v>
      </c>
      <c r="C796" s="20">
        <f ca="1" t="shared" si="57"/>
        <v>4.8</v>
      </c>
      <c r="D796" s="32">
        <f ca="1" t="shared" si="56"/>
        <v>0.20768563863596143</v>
      </c>
      <c r="E796" s="18">
        <f t="shared" si="58"/>
        <v>0.9968910654526149</v>
      </c>
    </row>
    <row r="797" spans="1:5" ht="12.75">
      <c r="A797">
        <v>773</v>
      </c>
      <c r="B797" s="18">
        <f t="shared" si="59"/>
        <v>129</v>
      </c>
      <c r="C797" s="20">
        <f ca="1" t="shared" si="57"/>
        <v>5.78</v>
      </c>
      <c r="D797" s="32">
        <f ca="1" t="shared" si="56"/>
        <v>0.3708488063295204</v>
      </c>
      <c r="E797" s="18">
        <f t="shared" si="58"/>
        <v>2.143506100584628</v>
      </c>
    </row>
    <row r="798" spans="1:5" ht="12.75">
      <c r="A798">
        <v>774</v>
      </c>
      <c r="B798" s="18">
        <f t="shared" si="59"/>
        <v>319</v>
      </c>
      <c r="C798" s="20">
        <f ca="1" t="shared" si="57"/>
        <v>6.68</v>
      </c>
      <c r="D798" s="32">
        <f ca="1" t="shared" si="56"/>
        <v>0.20800754581317304</v>
      </c>
      <c r="E798" s="18">
        <f t="shared" si="58"/>
        <v>1.389490406031996</v>
      </c>
    </row>
    <row r="799" spans="1:5" ht="12.75">
      <c r="A799">
        <v>775</v>
      </c>
      <c r="B799" s="18">
        <f t="shared" si="59"/>
        <v>229</v>
      </c>
      <c r="C799" s="20">
        <f ca="1" t="shared" si="57"/>
        <v>5.85</v>
      </c>
      <c r="D799" s="32">
        <f ca="1" t="shared" si="56"/>
        <v>0.288296019031182</v>
      </c>
      <c r="E799" s="18">
        <f t="shared" si="58"/>
        <v>1.6865317113324148</v>
      </c>
    </row>
    <row r="800" spans="1:5" ht="12.75">
      <c r="A800">
        <v>776</v>
      </c>
      <c r="B800" s="18">
        <f t="shared" si="59"/>
        <v>528</v>
      </c>
      <c r="C800" s="20">
        <f ca="1" t="shared" si="57"/>
        <v>4.46</v>
      </c>
      <c r="D800" s="32">
        <f ca="1" t="shared" si="56"/>
        <v>0.1960339266705393</v>
      </c>
      <c r="E800" s="18">
        <f t="shared" si="58"/>
        <v>0.8743113129506053</v>
      </c>
    </row>
    <row r="801" spans="1:5" ht="12.75">
      <c r="A801">
        <v>777</v>
      </c>
      <c r="B801" s="18">
        <f t="shared" si="59"/>
        <v>223</v>
      </c>
      <c r="C801" s="20">
        <f ca="1" t="shared" si="57"/>
        <v>5.76</v>
      </c>
      <c r="D801" s="32">
        <f ca="1" t="shared" si="56"/>
        <v>0.2953394066622523</v>
      </c>
      <c r="E801" s="18">
        <f t="shared" si="58"/>
        <v>1.701154982374573</v>
      </c>
    </row>
    <row r="802" spans="1:5" ht="12.75">
      <c r="A802">
        <v>778</v>
      </c>
      <c r="B802" s="18">
        <f t="shared" si="59"/>
        <v>558</v>
      </c>
      <c r="C802" s="20">
        <f ca="1" t="shared" si="57"/>
        <v>6.57</v>
      </c>
      <c r="D802" s="32">
        <f ca="1" t="shared" si="56"/>
        <v>0.1251391751461865</v>
      </c>
      <c r="E802" s="18">
        <f t="shared" si="58"/>
        <v>0.8221643807104453</v>
      </c>
    </row>
    <row r="803" spans="1:5" ht="12.75">
      <c r="A803">
        <v>779</v>
      </c>
      <c r="B803" s="18">
        <f t="shared" si="59"/>
        <v>128</v>
      </c>
      <c r="C803" s="20">
        <f ca="1" t="shared" si="57"/>
        <v>6.3</v>
      </c>
      <c r="D803" s="32">
        <f ca="1" t="shared" si="56"/>
        <v>0.34148154406214953</v>
      </c>
      <c r="E803" s="18">
        <f t="shared" si="58"/>
        <v>2.151333727591542</v>
      </c>
    </row>
    <row r="804" spans="1:5" ht="12.75">
      <c r="A804">
        <v>780</v>
      </c>
      <c r="B804" s="18">
        <f t="shared" si="59"/>
        <v>798</v>
      </c>
      <c r="C804" s="20">
        <f ca="1" t="shared" si="57"/>
        <v>2.62</v>
      </c>
      <c r="D804" s="32">
        <f ca="1" t="shared" si="56"/>
        <v>0.12979411383671974</v>
      </c>
      <c r="E804" s="18">
        <f t="shared" si="58"/>
        <v>0.3400605782522057</v>
      </c>
    </row>
    <row r="805" spans="1:5" ht="12.75">
      <c r="A805">
        <v>781</v>
      </c>
      <c r="B805" s="18">
        <f t="shared" si="59"/>
        <v>21</v>
      </c>
      <c r="C805" s="20">
        <f ca="1" t="shared" si="57"/>
        <v>9.46</v>
      </c>
      <c r="D805" s="32">
        <f ca="1" t="shared" si="56"/>
        <v>0.34847250081692666</v>
      </c>
      <c r="E805" s="18">
        <f t="shared" si="58"/>
        <v>3.2965498577281265</v>
      </c>
    </row>
    <row r="806" spans="1:5" ht="12.75">
      <c r="A806">
        <v>782</v>
      </c>
      <c r="B806" s="18">
        <f t="shared" si="59"/>
        <v>200</v>
      </c>
      <c r="C806" s="20">
        <f ca="1" t="shared" si="57"/>
        <v>9.38</v>
      </c>
      <c r="D806" s="32">
        <f ca="1" t="shared" si="56"/>
        <v>0.18959088599571366</v>
      </c>
      <c r="E806" s="18">
        <f t="shared" si="58"/>
        <v>1.7783625106397942</v>
      </c>
    </row>
    <row r="807" spans="1:5" ht="12.75">
      <c r="A807">
        <v>783</v>
      </c>
      <c r="B807" s="18">
        <f t="shared" si="59"/>
        <v>607</v>
      </c>
      <c r="C807" s="20">
        <f ca="1" t="shared" si="57"/>
        <v>7.6</v>
      </c>
      <c r="D807" s="32">
        <f aca="true" ca="1" t="shared" si="60" ref="D807:D870">IF(A807&lt;=C$13,C$12+RAND()*(D$12-C$12),0)</f>
        <v>0.09367547112766136</v>
      </c>
      <c r="E807" s="18">
        <f t="shared" si="58"/>
        <v>0.7119335805702264</v>
      </c>
    </row>
    <row r="808" spans="1:5" ht="12.75">
      <c r="A808">
        <v>784</v>
      </c>
      <c r="B808" s="18">
        <f t="shared" si="59"/>
        <v>656</v>
      </c>
      <c r="C808" s="20">
        <f ca="1" t="shared" si="57"/>
        <v>6.32</v>
      </c>
      <c r="D808" s="32">
        <f ca="1" t="shared" si="60"/>
        <v>0.09682479764330144</v>
      </c>
      <c r="E808" s="18">
        <f t="shared" si="58"/>
        <v>0.6119327211056651</v>
      </c>
    </row>
    <row r="809" spans="1:5" ht="12.75">
      <c r="A809">
        <v>785</v>
      </c>
      <c r="B809" s="18">
        <f t="shared" si="59"/>
        <v>406</v>
      </c>
      <c r="C809" s="20">
        <f ca="1" t="shared" si="57"/>
        <v>3.18</v>
      </c>
      <c r="D809" s="32">
        <f ca="1" t="shared" si="60"/>
        <v>0.36427585337014573</v>
      </c>
      <c r="E809" s="18">
        <f t="shared" si="58"/>
        <v>1.1583972137170635</v>
      </c>
    </row>
    <row r="810" spans="1:5" ht="12.75">
      <c r="A810">
        <v>786</v>
      </c>
      <c r="B810" s="18">
        <f t="shared" si="59"/>
        <v>68</v>
      </c>
      <c r="C810" s="20">
        <f ca="1" t="shared" si="57"/>
        <v>9.1</v>
      </c>
      <c r="D810" s="32">
        <f ca="1" t="shared" si="60"/>
        <v>0.28714255929352456</v>
      </c>
      <c r="E810" s="18">
        <f t="shared" si="58"/>
        <v>2.6129972895710734</v>
      </c>
    </row>
    <row r="811" spans="1:5" ht="12.75">
      <c r="A811">
        <v>787</v>
      </c>
      <c r="B811" s="18">
        <f t="shared" si="59"/>
        <v>693</v>
      </c>
      <c r="C811" s="20">
        <f ca="1" t="shared" si="57"/>
        <v>5.46</v>
      </c>
      <c r="D811" s="32">
        <f ca="1" t="shared" si="60"/>
        <v>0.09982221813199303</v>
      </c>
      <c r="E811" s="18">
        <f t="shared" si="58"/>
        <v>0.545029311000682</v>
      </c>
    </row>
    <row r="812" spans="1:5" ht="12.75">
      <c r="A812">
        <v>788</v>
      </c>
      <c r="B812" s="18">
        <f t="shared" si="59"/>
        <v>360</v>
      </c>
      <c r="C812" s="20">
        <f ca="1" t="shared" si="57"/>
        <v>7.46</v>
      </c>
      <c r="D812" s="32">
        <f ca="1" t="shared" si="60"/>
        <v>0.16886353359318218</v>
      </c>
      <c r="E812" s="18">
        <f t="shared" si="58"/>
        <v>1.259721960605139</v>
      </c>
    </row>
    <row r="813" spans="1:5" ht="12.75">
      <c r="A813">
        <v>789</v>
      </c>
      <c r="B813" s="18">
        <f t="shared" si="59"/>
        <v>178</v>
      </c>
      <c r="C813" s="20">
        <f ca="1" t="shared" si="57"/>
        <v>5.9</v>
      </c>
      <c r="D813" s="32">
        <f ca="1" t="shared" si="60"/>
        <v>0.325355609892038</v>
      </c>
      <c r="E813" s="18">
        <f t="shared" si="58"/>
        <v>1.9195980983630243</v>
      </c>
    </row>
    <row r="814" spans="1:5" ht="12.75">
      <c r="A814">
        <v>790</v>
      </c>
      <c r="B814" s="18">
        <f t="shared" si="59"/>
        <v>740</v>
      </c>
      <c r="C814" s="20">
        <f ca="1" t="shared" si="57"/>
        <v>1.26</v>
      </c>
      <c r="D814" s="32">
        <f ca="1" t="shared" si="60"/>
        <v>0.35380373906768214</v>
      </c>
      <c r="E814" s="18">
        <f t="shared" si="58"/>
        <v>0.4457927112252795</v>
      </c>
    </row>
    <row r="815" spans="1:5" ht="12.75">
      <c r="A815">
        <v>791</v>
      </c>
      <c r="B815" s="18">
        <f t="shared" si="59"/>
        <v>284</v>
      </c>
      <c r="C815" s="20">
        <f ca="1" t="shared" si="57"/>
        <v>3.93</v>
      </c>
      <c r="D815" s="32">
        <f ca="1" t="shared" si="60"/>
        <v>0.3826109662350081</v>
      </c>
      <c r="E815" s="18">
        <f t="shared" si="58"/>
        <v>1.503661097303582</v>
      </c>
    </row>
    <row r="816" spans="1:5" ht="12.75">
      <c r="A816">
        <v>792</v>
      </c>
      <c r="B816" s="18">
        <f t="shared" si="59"/>
        <v>517</v>
      </c>
      <c r="C816" s="20">
        <f ca="1" t="shared" si="57"/>
        <v>5.91</v>
      </c>
      <c r="D816" s="32">
        <f ca="1" t="shared" si="60"/>
        <v>0.15107629395768912</v>
      </c>
      <c r="E816" s="18">
        <f t="shared" si="58"/>
        <v>0.8928608972899428</v>
      </c>
    </row>
    <row r="817" spans="1:5" ht="12.75">
      <c r="A817">
        <v>793</v>
      </c>
      <c r="B817" s="18">
        <f t="shared" si="59"/>
        <v>518</v>
      </c>
      <c r="C817" s="20">
        <f ca="1" t="shared" si="57"/>
        <v>4.88</v>
      </c>
      <c r="D817" s="32">
        <f ca="1" t="shared" si="60"/>
        <v>0.18285499599702384</v>
      </c>
      <c r="E817" s="18">
        <f t="shared" si="58"/>
        <v>0.8923323804654764</v>
      </c>
    </row>
    <row r="818" spans="1:5" ht="12.75">
      <c r="A818">
        <v>794</v>
      </c>
      <c r="B818" s="18">
        <f t="shared" si="59"/>
        <v>520</v>
      </c>
      <c r="C818" s="20">
        <f ca="1" t="shared" si="57"/>
        <v>2.38</v>
      </c>
      <c r="D818" s="32">
        <f ca="1" t="shared" si="60"/>
        <v>0.3744618091716181</v>
      </c>
      <c r="E818" s="18">
        <f t="shared" si="58"/>
        <v>0.891219105828451</v>
      </c>
    </row>
    <row r="819" spans="1:5" ht="12.75">
      <c r="A819">
        <v>795</v>
      </c>
      <c r="B819" s="18">
        <f t="shared" si="59"/>
        <v>417</v>
      </c>
      <c r="C819" s="20">
        <f ca="1" t="shared" si="57"/>
        <v>7.11</v>
      </c>
      <c r="D819" s="32">
        <f ca="1" t="shared" si="60"/>
        <v>0.1593591739482348</v>
      </c>
      <c r="E819" s="18">
        <f t="shared" si="58"/>
        <v>1.1330437267719493</v>
      </c>
    </row>
    <row r="820" spans="1:5" ht="12.75">
      <c r="A820">
        <v>796</v>
      </c>
      <c r="B820" s="18">
        <f t="shared" si="59"/>
        <v>117</v>
      </c>
      <c r="C820" s="20">
        <f ca="1" t="shared" si="57"/>
        <v>8.21</v>
      </c>
      <c r="D820" s="32">
        <f ca="1" t="shared" si="60"/>
        <v>0.2711908874182971</v>
      </c>
      <c r="E820" s="18">
        <f t="shared" si="58"/>
        <v>2.2264771857042196</v>
      </c>
    </row>
    <row r="821" spans="1:5" ht="12.75">
      <c r="A821">
        <v>797</v>
      </c>
      <c r="B821" s="18">
        <f t="shared" si="59"/>
        <v>880</v>
      </c>
      <c r="C821" s="20">
        <f ca="1" t="shared" si="57"/>
        <v>9.12</v>
      </c>
      <c r="D821" s="32">
        <f ca="1" t="shared" si="60"/>
        <v>0.024278565160165168</v>
      </c>
      <c r="E821" s="18">
        <f t="shared" si="58"/>
        <v>0.2214205142607063</v>
      </c>
    </row>
    <row r="822" spans="1:5" ht="12.75">
      <c r="A822">
        <v>798</v>
      </c>
      <c r="B822" s="18">
        <f t="shared" si="59"/>
        <v>706</v>
      </c>
      <c r="C822" s="20">
        <f ca="1" t="shared" si="57"/>
        <v>3.96</v>
      </c>
      <c r="D822" s="32">
        <f ca="1" t="shared" si="60"/>
        <v>0.13047172135412766</v>
      </c>
      <c r="E822" s="18">
        <f t="shared" si="58"/>
        <v>0.5166680165623455</v>
      </c>
    </row>
    <row r="823" spans="1:5" ht="12.75">
      <c r="A823">
        <v>799</v>
      </c>
      <c r="B823" s="18">
        <f t="shared" si="59"/>
        <v>55</v>
      </c>
      <c r="C823" s="20">
        <f ca="1" t="shared" si="57"/>
        <v>9.85</v>
      </c>
      <c r="D823" s="32">
        <f ca="1" t="shared" si="60"/>
        <v>0.2821680234698498</v>
      </c>
      <c r="E823" s="18">
        <f t="shared" si="58"/>
        <v>2.7793550311780204</v>
      </c>
    </row>
    <row r="824" spans="1:5" ht="12.75">
      <c r="A824">
        <v>800</v>
      </c>
      <c r="B824" s="18">
        <f t="shared" si="59"/>
        <v>655</v>
      </c>
      <c r="C824" s="20">
        <f ca="1" t="shared" si="57"/>
        <v>4.58</v>
      </c>
      <c r="D824" s="32">
        <f ca="1" t="shared" si="60"/>
        <v>0.13370631699444985</v>
      </c>
      <c r="E824" s="18">
        <f t="shared" si="58"/>
        <v>0.6123749318345804</v>
      </c>
    </row>
    <row r="825" spans="1:5" ht="12.75">
      <c r="A825">
        <v>801</v>
      </c>
      <c r="B825" s="18">
        <f t="shared" si="59"/>
        <v>75</v>
      </c>
      <c r="C825" s="20">
        <f ca="1" t="shared" si="57"/>
        <v>7.85</v>
      </c>
      <c r="D825" s="32">
        <f ca="1" t="shared" si="60"/>
        <v>0.3273948445298641</v>
      </c>
      <c r="E825" s="18">
        <f t="shared" si="58"/>
        <v>2.570049529559433</v>
      </c>
    </row>
    <row r="826" spans="1:5" ht="12.75">
      <c r="A826">
        <v>802</v>
      </c>
      <c r="B826" s="18">
        <f t="shared" si="59"/>
        <v>560</v>
      </c>
      <c r="C826" s="20">
        <f ca="1" t="shared" si="57"/>
        <v>3.47</v>
      </c>
      <c r="D826" s="32">
        <f ca="1" t="shared" si="60"/>
        <v>0.23540875965644992</v>
      </c>
      <c r="E826" s="18">
        <f t="shared" si="58"/>
        <v>0.8168683960078813</v>
      </c>
    </row>
    <row r="827" spans="1:5" ht="12.75">
      <c r="A827">
        <v>803</v>
      </c>
      <c r="B827" s="18">
        <f t="shared" si="59"/>
        <v>967</v>
      </c>
      <c r="C827" s="20">
        <f ca="1" t="shared" si="57"/>
        <v>5.66</v>
      </c>
      <c r="D827" s="32">
        <f ca="1" t="shared" si="60"/>
        <v>0.014518095599407532</v>
      </c>
      <c r="E827" s="18">
        <f t="shared" si="58"/>
        <v>0.08217242109264664</v>
      </c>
    </row>
    <row r="828" spans="1:5" ht="12.75">
      <c r="A828">
        <v>804</v>
      </c>
      <c r="B828" s="18">
        <f t="shared" si="59"/>
        <v>725</v>
      </c>
      <c r="C828" s="20">
        <f ca="1" t="shared" si="57"/>
        <v>7.13</v>
      </c>
      <c r="D828" s="32">
        <f ca="1" t="shared" si="60"/>
        <v>0.06727929516142578</v>
      </c>
      <c r="E828" s="18">
        <f t="shared" si="58"/>
        <v>0.4797013745009658</v>
      </c>
    </row>
    <row r="829" spans="1:5" ht="12.75">
      <c r="A829">
        <v>805</v>
      </c>
      <c r="B829" s="18">
        <f t="shared" si="59"/>
        <v>578</v>
      </c>
      <c r="C829" s="20">
        <f aca="true" ca="1" t="shared" si="61" ref="C829:C892">IF(A829&lt;=C$13,_XLL.ZUFALLSBEREICH(C$11*100,D$11*100)/100,0)</f>
        <v>3.68</v>
      </c>
      <c r="D829" s="32">
        <f ca="1" t="shared" si="60"/>
        <v>0.21332622446565405</v>
      </c>
      <c r="E829" s="18">
        <f aca="true" t="shared" si="62" ref="E829:E892">C829*D829</f>
        <v>0.785040506033607</v>
      </c>
    </row>
    <row r="830" spans="1:5" ht="12.75">
      <c r="A830">
        <v>806</v>
      </c>
      <c r="B830" s="18">
        <f t="shared" si="59"/>
        <v>910</v>
      </c>
      <c r="C830" s="20">
        <f ca="1" t="shared" si="61"/>
        <v>7.57</v>
      </c>
      <c r="D830" s="32">
        <f ca="1" t="shared" si="60"/>
        <v>0.01984684000544944</v>
      </c>
      <c r="E830" s="18">
        <f t="shared" si="62"/>
        <v>0.15024057884125228</v>
      </c>
    </row>
    <row r="831" spans="1:5" ht="12.75">
      <c r="A831">
        <v>807</v>
      </c>
      <c r="B831" s="18">
        <f t="shared" si="59"/>
        <v>377</v>
      </c>
      <c r="C831" s="20">
        <f ca="1" t="shared" si="61"/>
        <v>8.72</v>
      </c>
      <c r="D831" s="32">
        <f ca="1" t="shared" si="60"/>
        <v>0.14007777959287016</v>
      </c>
      <c r="E831" s="18">
        <f t="shared" si="62"/>
        <v>1.221478238049828</v>
      </c>
    </row>
    <row r="832" spans="1:5" ht="12.75">
      <c r="A832">
        <v>808</v>
      </c>
      <c r="B832" s="18">
        <f t="shared" si="59"/>
        <v>387</v>
      </c>
      <c r="C832" s="20">
        <f ca="1" t="shared" si="61"/>
        <v>9.92</v>
      </c>
      <c r="D832" s="32">
        <f ca="1" t="shared" si="60"/>
        <v>0.12174534793916983</v>
      </c>
      <c r="E832" s="18">
        <f t="shared" si="62"/>
        <v>1.2077138515565646</v>
      </c>
    </row>
    <row r="833" spans="1:5" ht="12.75">
      <c r="A833">
        <v>809</v>
      </c>
      <c r="B833" s="18">
        <f t="shared" si="59"/>
        <v>950</v>
      </c>
      <c r="C833" s="20">
        <f ca="1" t="shared" si="61"/>
        <v>1.96</v>
      </c>
      <c r="D833" s="32">
        <f ca="1" t="shared" si="60"/>
        <v>0.053680858739144216</v>
      </c>
      <c r="E833" s="18">
        <f t="shared" si="62"/>
        <v>0.10521448312872266</v>
      </c>
    </row>
    <row r="834" spans="1:5" ht="12.75">
      <c r="A834">
        <v>810</v>
      </c>
      <c r="B834" s="18">
        <f t="shared" si="59"/>
        <v>800</v>
      </c>
      <c r="C834" s="20">
        <f ca="1" t="shared" si="61"/>
        <v>1.66</v>
      </c>
      <c r="D834" s="32">
        <f ca="1" t="shared" si="60"/>
        <v>0.20361788864406832</v>
      </c>
      <c r="E834" s="18">
        <f t="shared" si="62"/>
        <v>0.3380056951491534</v>
      </c>
    </row>
    <row r="835" spans="1:5" ht="12.75">
      <c r="A835">
        <v>811</v>
      </c>
      <c r="B835" s="18">
        <f t="shared" si="59"/>
        <v>511</v>
      </c>
      <c r="C835" s="20">
        <f ca="1" t="shared" si="61"/>
        <v>7.44</v>
      </c>
      <c r="D835" s="32">
        <f ca="1" t="shared" si="60"/>
        <v>0.1232898925534819</v>
      </c>
      <c r="E835" s="18">
        <f t="shared" si="62"/>
        <v>0.9172768005979054</v>
      </c>
    </row>
    <row r="836" spans="1:5" ht="12.75">
      <c r="A836">
        <v>812</v>
      </c>
      <c r="B836" s="18">
        <f t="shared" si="59"/>
        <v>666</v>
      </c>
      <c r="C836" s="20">
        <f ca="1" t="shared" si="61"/>
        <v>8.3</v>
      </c>
      <c r="D836" s="32">
        <f ca="1" t="shared" si="60"/>
        <v>0.07188324213141999</v>
      </c>
      <c r="E836" s="18">
        <f t="shared" si="62"/>
        <v>0.5966309096907859</v>
      </c>
    </row>
    <row r="837" spans="1:5" ht="12.75">
      <c r="A837">
        <v>813</v>
      </c>
      <c r="B837" s="18">
        <f t="shared" si="59"/>
        <v>931</v>
      </c>
      <c r="C837" s="20">
        <f ca="1" t="shared" si="61"/>
        <v>7.6</v>
      </c>
      <c r="D837" s="32">
        <f ca="1" t="shared" si="60"/>
        <v>0.01594701430130292</v>
      </c>
      <c r="E837" s="18">
        <f t="shared" si="62"/>
        <v>0.12119730868990218</v>
      </c>
    </row>
    <row r="838" spans="1:5" ht="12.75">
      <c r="A838">
        <v>814</v>
      </c>
      <c r="B838" s="18">
        <f t="shared" si="59"/>
        <v>539</v>
      </c>
      <c r="C838" s="20">
        <f ca="1" t="shared" si="61"/>
        <v>4.22</v>
      </c>
      <c r="D838" s="32">
        <f ca="1" t="shared" si="60"/>
        <v>0.20315824496665535</v>
      </c>
      <c r="E838" s="18">
        <f t="shared" si="62"/>
        <v>0.8573277937592856</v>
      </c>
    </row>
    <row r="839" spans="1:5" ht="12.75">
      <c r="A839">
        <v>815</v>
      </c>
      <c r="B839" s="18">
        <f t="shared" si="59"/>
        <v>794</v>
      </c>
      <c r="C839" s="20">
        <f ca="1" t="shared" si="61"/>
        <v>3.56</v>
      </c>
      <c r="D839" s="32">
        <f ca="1" t="shared" si="60"/>
        <v>0.09720070882888825</v>
      </c>
      <c r="E839" s="18">
        <f t="shared" si="62"/>
        <v>0.3460345234308422</v>
      </c>
    </row>
    <row r="840" spans="1:5" ht="12.75">
      <c r="A840">
        <v>816</v>
      </c>
      <c r="B840" s="18">
        <f t="shared" si="59"/>
        <v>936</v>
      </c>
      <c r="C840" s="20">
        <f ca="1" t="shared" si="61"/>
        <v>6.74</v>
      </c>
      <c r="D840" s="32">
        <f ca="1" t="shared" si="60"/>
        <v>0.017434635544817414</v>
      </c>
      <c r="E840" s="18">
        <f t="shared" si="62"/>
        <v>0.11750944357206937</v>
      </c>
    </row>
    <row r="841" spans="1:5" ht="12.75">
      <c r="A841">
        <v>817</v>
      </c>
      <c r="B841" s="18">
        <f t="shared" si="59"/>
        <v>753</v>
      </c>
      <c r="C841" s="20">
        <f ca="1" t="shared" si="61"/>
        <v>1.68</v>
      </c>
      <c r="D841" s="32">
        <f ca="1" t="shared" si="60"/>
        <v>0.2549058695229297</v>
      </c>
      <c r="E841" s="18">
        <f t="shared" si="62"/>
        <v>0.4282418607985219</v>
      </c>
    </row>
    <row r="842" spans="1:5" ht="12.75">
      <c r="A842">
        <v>818</v>
      </c>
      <c r="B842" s="18">
        <f t="shared" si="59"/>
        <v>471</v>
      </c>
      <c r="C842" s="20">
        <f ca="1" t="shared" si="61"/>
        <v>6.5</v>
      </c>
      <c r="D842" s="32">
        <f ca="1" t="shared" si="60"/>
        <v>0.15593714534607114</v>
      </c>
      <c r="E842" s="18">
        <f t="shared" si="62"/>
        <v>1.0135914447494625</v>
      </c>
    </row>
    <row r="843" spans="1:5" ht="12.75">
      <c r="A843">
        <v>819</v>
      </c>
      <c r="B843" s="18">
        <f t="shared" si="59"/>
        <v>635</v>
      </c>
      <c r="C843" s="20">
        <f ca="1" t="shared" si="61"/>
        <v>6.29</v>
      </c>
      <c r="D843" s="32">
        <f ca="1" t="shared" si="60"/>
        <v>0.10299592479998222</v>
      </c>
      <c r="E843" s="18">
        <f t="shared" si="62"/>
        <v>0.6478443669918882</v>
      </c>
    </row>
    <row r="844" spans="1:5" ht="12.75">
      <c r="A844">
        <v>820</v>
      </c>
      <c r="B844" s="18">
        <f t="shared" si="59"/>
        <v>1000</v>
      </c>
      <c r="C844" s="20">
        <f ca="1" t="shared" si="61"/>
        <v>1.42</v>
      </c>
      <c r="D844" s="32">
        <f ca="1" t="shared" si="60"/>
        <v>0.010060946697324047</v>
      </c>
      <c r="E844" s="18">
        <f t="shared" si="62"/>
        <v>0.014286544310200145</v>
      </c>
    </row>
    <row r="845" spans="1:5" ht="12.75">
      <c r="A845">
        <v>821</v>
      </c>
      <c r="B845" s="18">
        <f t="shared" si="59"/>
        <v>161</v>
      </c>
      <c r="C845" s="20">
        <f ca="1" t="shared" si="61"/>
        <v>7.7</v>
      </c>
      <c r="D845" s="32">
        <f ca="1" t="shared" si="60"/>
        <v>0.2599981387932172</v>
      </c>
      <c r="E845" s="18">
        <f t="shared" si="62"/>
        <v>2.0019856687077726</v>
      </c>
    </row>
    <row r="846" spans="1:5" ht="12.75">
      <c r="A846">
        <v>822</v>
      </c>
      <c r="B846" s="18">
        <f t="shared" si="59"/>
        <v>707</v>
      </c>
      <c r="C846" s="20">
        <f ca="1" t="shared" si="61"/>
        <v>2.26</v>
      </c>
      <c r="D846" s="32">
        <f ca="1" t="shared" si="60"/>
        <v>0.22813119893126096</v>
      </c>
      <c r="E846" s="18">
        <f t="shared" si="62"/>
        <v>0.5155765095846497</v>
      </c>
    </row>
    <row r="847" spans="1:5" ht="12.75">
      <c r="A847">
        <v>823</v>
      </c>
      <c r="B847" s="18">
        <f t="shared" si="59"/>
        <v>709</v>
      </c>
      <c r="C847" s="20">
        <f ca="1" t="shared" si="61"/>
        <v>2.36</v>
      </c>
      <c r="D847" s="32">
        <f ca="1" t="shared" si="60"/>
        <v>0.21564599284277683</v>
      </c>
      <c r="E847" s="18">
        <f t="shared" si="62"/>
        <v>0.5089245431089533</v>
      </c>
    </row>
    <row r="848" spans="1:5" ht="12.75">
      <c r="A848">
        <v>824</v>
      </c>
      <c r="B848" s="18">
        <f t="shared" si="59"/>
        <v>255</v>
      </c>
      <c r="C848" s="20">
        <f ca="1" t="shared" si="61"/>
        <v>7.16</v>
      </c>
      <c r="D848" s="32">
        <f ca="1" t="shared" si="60"/>
        <v>0.2224315855625393</v>
      </c>
      <c r="E848" s="18">
        <f t="shared" si="62"/>
        <v>1.5926101526277814</v>
      </c>
    </row>
    <row r="849" spans="1:5" ht="12.75">
      <c r="A849">
        <v>825</v>
      </c>
      <c r="B849" s="18">
        <f t="shared" si="59"/>
        <v>822</v>
      </c>
      <c r="C849" s="20">
        <f ca="1" t="shared" si="61"/>
        <v>1.74</v>
      </c>
      <c r="D849" s="32">
        <f ca="1" t="shared" si="60"/>
        <v>0.18332948838116683</v>
      </c>
      <c r="E849" s="18">
        <f t="shared" si="62"/>
        <v>0.31899330978323026</v>
      </c>
    </row>
    <row r="850" spans="1:5" ht="12.75">
      <c r="A850">
        <v>826</v>
      </c>
      <c r="B850" s="18">
        <f t="shared" si="59"/>
        <v>42</v>
      </c>
      <c r="C850" s="20">
        <f ca="1" t="shared" si="61"/>
        <v>9.83</v>
      </c>
      <c r="D850" s="32">
        <f ca="1" t="shared" si="60"/>
        <v>0.2992310893117837</v>
      </c>
      <c r="E850" s="18">
        <f t="shared" si="62"/>
        <v>2.941441607934834</v>
      </c>
    </row>
    <row r="851" spans="1:5" ht="12.75">
      <c r="A851">
        <v>827</v>
      </c>
      <c r="B851" s="18">
        <f t="shared" si="59"/>
        <v>231</v>
      </c>
      <c r="C851" s="20">
        <f ca="1" t="shared" si="61"/>
        <v>5.38</v>
      </c>
      <c r="D851" s="32">
        <f ca="1" t="shared" si="60"/>
        <v>0.3131705656037368</v>
      </c>
      <c r="E851" s="18">
        <f t="shared" si="62"/>
        <v>1.684857642948104</v>
      </c>
    </row>
    <row r="852" spans="1:5" ht="12.75">
      <c r="A852">
        <v>828</v>
      </c>
      <c r="B852" s="18">
        <f t="shared" si="59"/>
        <v>99</v>
      </c>
      <c r="C852" s="20">
        <f ca="1" t="shared" si="61"/>
        <v>6.41</v>
      </c>
      <c r="D852" s="32">
        <f ca="1" t="shared" si="60"/>
        <v>0.3634449664255948</v>
      </c>
      <c r="E852" s="18">
        <f t="shared" si="62"/>
        <v>2.329682234788063</v>
      </c>
    </row>
    <row r="853" spans="1:5" ht="12.75">
      <c r="A853">
        <v>829</v>
      </c>
      <c r="B853" s="18">
        <f t="shared" si="59"/>
        <v>416</v>
      </c>
      <c r="C853" s="20">
        <f ca="1" t="shared" si="61"/>
        <v>5.54</v>
      </c>
      <c r="D853" s="32">
        <f ca="1" t="shared" si="60"/>
        <v>0.20455763973313085</v>
      </c>
      <c r="E853" s="18">
        <f t="shared" si="62"/>
        <v>1.1332493241215449</v>
      </c>
    </row>
    <row r="854" spans="1:5" ht="12.75">
      <c r="A854">
        <v>830</v>
      </c>
      <c r="B854" s="18">
        <f t="shared" si="59"/>
        <v>599</v>
      </c>
      <c r="C854" s="20">
        <f ca="1" t="shared" si="61"/>
        <v>2.47</v>
      </c>
      <c r="D854" s="32">
        <f ca="1" t="shared" si="60"/>
        <v>0.293746024255319</v>
      </c>
      <c r="E854" s="18">
        <f t="shared" si="62"/>
        <v>0.725552679910638</v>
      </c>
    </row>
    <row r="855" spans="1:5" ht="12.75">
      <c r="A855">
        <v>831</v>
      </c>
      <c r="B855" s="18">
        <f t="shared" si="59"/>
        <v>276</v>
      </c>
      <c r="C855" s="20">
        <f ca="1" t="shared" si="61"/>
        <v>6.64</v>
      </c>
      <c r="D855" s="32">
        <f ca="1" t="shared" si="60"/>
        <v>0.22979370986188358</v>
      </c>
      <c r="E855" s="18">
        <f t="shared" si="62"/>
        <v>1.5258302334829068</v>
      </c>
    </row>
    <row r="856" spans="1:5" ht="12.75">
      <c r="A856">
        <v>832</v>
      </c>
      <c r="B856" s="18">
        <f t="shared" si="59"/>
        <v>112</v>
      </c>
      <c r="C856" s="20">
        <f ca="1" t="shared" si="61"/>
        <v>8.91</v>
      </c>
      <c r="D856" s="32">
        <f ca="1" t="shared" si="60"/>
        <v>0.2533212924493762</v>
      </c>
      <c r="E856" s="18">
        <f t="shared" si="62"/>
        <v>2.257092715723942</v>
      </c>
    </row>
    <row r="857" spans="1:5" ht="12.75">
      <c r="A857">
        <v>833</v>
      </c>
      <c r="B857" s="18">
        <f t="shared" si="59"/>
        <v>948</v>
      </c>
      <c r="C857" s="20">
        <f ca="1" t="shared" si="61"/>
        <v>1.56</v>
      </c>
      <c r="D857" s="32">
        <f ca="1" t="shared" si="60"/>
        <v>0.06844602751357223</v>
      </c>
      <c r="E857" s="18">
        <f t="shared" si="62"/>
        <v>0.10677580292117268</v>
      </c>
    </row>
    <row r="858" spans="1:5" ht="12.75">
      <c r="A858">
        <v>834</v>
      </c>
      <c r="B858" s="18">
        <f aca="true" t="shared" si="63" ref="B858:B921">RANK(E858,E$25:E$1024)</f>
        <v>884</v>
      </c>
      <c r="C858" s="20">
        <f ca="1" t="shared" si="61"/>
        <v>1.01</v>
      </c>
      <c r="D858" s="32">
        <f ca="1" t="shared" si="60"/>
        <v>0.20503987219282677</v>
      </c>
      <c r="E858" s="18">
        <f t="shared" si="62"/>
        <v>0.20709027091475504</v>
      </c>
    </row>
    <row r="859" spans="1:5" ht="12.75">
      <c r="A859">
        <v>835</v>
      </c>
      <c r="B859" s="18">
        <f t="shared" si="63"/>
        <v>47</v>
      </c>
      <c r="C859" s="20">
        <f ca="1" t="shared" si="61"/>
        <v>9.14</v>
      </c>
      <c r="D859" s="32">
        <f ca="1" t="shared" si="60"/>
        <v>0.31362729209910106</v>
      </c>
      <c r="E859" s="18">
        <f t="shared" si="62"/>
        <v>2.866553449785784</v>
      </c>
    </row>
    <row r="860" spans="1:5" ht="12.75">
      <c r="A860">
        <v>836</v>
      </c>
      <c r="B860" s="18">
        <f t="shared" si="63"/>
        <v>738</v>
      </c>
      <c r="C860" s="20">
        <f ca="1" t="shared" si="61"/>
        <v>7.94</v>
      </c>
      <c r="D860" s="32">
        <f ca="1" t="shared" si="60"/>
        <v>0.05703041214089068</v>
      </c>
      <c r="E860" s="18">
        <f t="shared" si="62"/>
        <v>0.452821472398672</v>
      </c>
    </row>
    <row r="861" spans="1:5" ht="12.75">
      <c r="A861">
        <v>837</v>
      </c>
      <c r="B861" s="18">
        <f t="shared" si="63"/>
        <v>457</v>
      </c>
      <c r="C861" s="20">
        <f ca="1" t="shared" si="61"/>
        <v>4.74</v>
      </c>
      <c r="D861" s="32">
        <f ca="1" t="shared" si="60"/>
        <v>0.21869574713167397</v>
      </c>
      <c r="E861" s="18">
        <f t="shared" si="62"/>
        <v>1.0366178414041347</v>
      </c>
    </row>
    <row r="862" spans="1:5" ht="12.75">
      <c r="A862">
        <v>838</v>
      </c>
      <c r="B862" s="18">
        <f t="shared" si="63"/>
        <v>402</v>
      </c>
      <c r="C862" s="20">
        <f ca="1" t="shared" si="61"/>
        <v>8.19</v>
      </c>
      <c r="D862" s="32">
        <f ca="1" t="shared" si="60"/>
        <v>0.14276767121172834</v>
      </c>
      <c r="E862" s="18">
        <f t="shared" si="62"/>
        <v>1.169267227224055</v>
      </c>
    </row>
    <row r="863" spans="1:5" ht="12.75">
      <c r="A863">
        <v>839</v>
      </c>
      <c r="B863" s="18">
        <f t="shared" si="63"/>
        <v>944</v>
      </c>
      <c r="C863" s="20">
        <f ca="1" t="shared" si="61"/>
        <v>1.52</v>
      </c>
      <c r="D863" s="32">
        <f ca="1" t="shared" si="60"/>
        <v>0.07334721183669725</v>
      </c>
      <c r="E863" s="18">
        <f t="shared" si="62"/>
        <v>0.11148776199177982</v>
      </c>
    </row>
    <row r="864" spans="1:5" ht="12.75">
      <c r="A864">
        <v>840</v>
      </c>
      <c r="B864" s="18">
        <f t="shared" si="63"/>
        <v>874</v>
      </c>
      <c r="C864" s="20">
        <f ca="1" t="shared" si="61"/>
        <v>5.08</v>
      </c>
      <c r="D864" s="32">
        <f ca="1" t="shared" si="60"/>
        <v>0.04580608832622941</v>
      </c>
      <c r="E864" s="18">
        <f t="shared" si="62"/>
        <v>0.23269492869724542</v>
      </c>
    </row>
    <row r="865" spans="1:5" ht="12.75">
      <c r="A865">
        <v>841</v>
      </c>
      <c r="B865" s="18">
        <f t="shared" si="63"/>
        <v>980</v>
      </c>
      <c r="C865" s="20">
        <f ca="1" t="shared" si="61"/>
        <v>1.05</v>
      </c>
      <c r="D865" s="32">
        <f ca="1" t="shared" si="60"/>
        <v>0.06146852835714112</v>
      </c>
      <c r="E865" s="18">
        <f t="shared" si="62"/>
        <v>0.06454195477499818</v>
      </c>
    </row>
    <row r="866" spans="1:5" ht="12.75">
      <c r="A866">
        <v>842</v>
      </c>
      <c r="B866" s="18">
        <f t="shared" si="63"/>
        <v>283</v>
      </c>
      <c r="C866" s="20">
        <f ca="1" t="shared" si="61"/>
        <v>3.96</v>
      </c>
      <c r="D866" s="32">
        <f ca="1" t="shared" si="60"/>
        <v>0.37972533594539587</v>
      </c>
      <c r="E866" s="18">
        <f t="shared" si="62"/>
        <v>1.5037123303437676</v>
      </c>
    </row>
    <row r="867" spans="1:5" ht="12.75">
      <c r="A867">
        <v>843</v>
      </c>
      <c r="B867" s="18">
        <f t="shared" si="63"/>
        <v>566</v>
      </c>
      <c r="C867" s="20">
        <f ca="1" t="shared" si="61"/>
        <v>2.72</v>
      </c>
      <c r="D867" s="32">
        <f ca="1" t="shared" si="60"/>
        <v>0.29765783112684774</v>
      </c>
      <c r="E867" s="18">
        <f t="shared" si="62"/>
        <v>0.8096293006650259</v>
      </c>
    </row>
    <row r="868" spans="1:5" ht="12.75">
      <c r="A868">
        <v>844</v>
      </c>
      <c r="B868" s="18">
        <f t="shared" si="63"/>
        <v>941</v>
      </c>
      <c r="C868" s="20">
        <f ca="1" t="shared" si="61"/>
        <v>2.93</v>
      </c>
      <c r="D868" s="32">
        <f ca="1" t="shared" si="60"/>
        <v>0.03901518751927578</v>
      </c>
      <c r="E868" s="18">
        <f t="shared" si="62"/>
        <v>0.11431449943147805</v>
      </c>
    </row>
    <row r="869" spans="1:5" ht="12.75">
      <c r="A869">
        <v>845</v>
      </c>
      <c r="B869" s="18">
        <f t="shared" si="63"/>
        <v>489</v>
      </c>
      <c r="C869" s="20">
        <f ca="1" t="shared" si="61"/>
        <v>5.12</v>
      </c>
      <c r="D869" s="32">
        <f ca="1" t="shared" si="60"/>
        <v>0.1899180434312124</v>
      </c>
      <c r="E869" s="18">
        <f t="shared" si="62"/>
        <v>0.9723803823678075</v>
      </c>
    </row>
    <row r="870" spans="1:5" ht="12.75">
      <c r="A870">
        <v>846</v>
      </c>
      <c r="B870" s="18">
        <f t="shared" si="63"/>
        <v>776</v>
      </c>
      <c r="C870" s="20">
        <f ca="1" t="shared" si="61"/>
        <v>3.04</v>
      </c>
      <c r="D870" s="32">
        <f ca="1" t="shared" si="60"/>
        <v>0.12127271546144526</v>
      </c>
      <c r="E870" s="18">
        <f t="shared" si="62"/>
        <v>0.3686690550027936</v>
      </c>
    </row>
    <row r="871" spans="1:5" ht="12.75">
      <c r="A871">
        <v>847</v>
      </c>
      <c r="B871" s="18">
        <f t="shared" si="63"/>
        <v>976</v>
      </c>
      <c r="C871" s="20">
        <f ca="1" t="shared" si="61"/>
        <v>5.06</v>
      </c>
      <c r="D871" s="32">
        <f aca="true" ca="1" t="shared" si="64" ref="D871:D934">IF(A871&lt;=C$13,C$12+RAND()*(D$12-C$12),0)</f>
        <v>0.013893739877839133</v>
      </c>
      <c r="E871" s="18">
        <f t="shared" si="62"/>
        <v>0.07030232378186602</v>
      </c>
    </row>
    <row r="872" spans="1:5" ht="12.75">
      <c r="A872">
        <v>848</v>
      </c>
      <c r="B872" s="18">
        <f t="shared" si="63"/>
        <v>370</v>
      </c>
      <c r="C872" s="20">
        <f ca="1" t="shared" si="61"/>
        <v>8.34</v>
      </c>
      <c r="D872" s="32">
        <f ca="1" t="shared" si="64"/>
        <v>0.1478423400039848</v>
      </c>
      <c r="E872" s="18">
        <f t="shared" si="62"/>
        <v>1.2330051156332331</v>
      </c>
    </row>
    <row r="873" spans="1:5" ht="12.75">
      <c r="A873">
        <v>849</v>
      </c>
      <c r="B873" s="18">
        <f t="shared" si="63"/>
        <v>250</v>
      </c>
      <c r="C873" s="20">
        <f ca="1" t="shared" si="61"/>
        <v>8.13</v>
      </c>
      <c r="D873" s="32">
        <f ca="1" t="shared" si="64"/>
        <v>0.19785327690935633</v>
      </c>
      <c r="E873" s="18">
        <f t="shared" si="62"/>
        <v>1.6085471412730672</v>
      </c>
    </row>
    <row r="874" spans="1:5" ht="12.75">
      <c r="A874">
        <v>850</v>
      </c>
      <c r="B874" s="18">
        <f t="shared" si="63"/>
        <v>94</v>
      </c>
      <c r="C874" s="20">
        <f ca="1" t="shared" si="61"/>
        <v>6.19</v>
      </c>
      <c r="D874" s="32">
        <f ca="1" t="shared" si="64"/>
        <v>0.38738266961081946</v>
      </c>
      <c r="E874" s="18">
        <f t="shared" si="62"/>
        <v>2.3978987248909727</v>
      </c>
    </row>
    <row r="875" spans="1:5" ht="12.75">
      <c r="A875">
        <v>851</v>
      </c>
      <c r="B875" s="18">
        <f t="shared" si="63"/>
        <v>797</v>
      </c>
      <c r="C875" s="20">
        <f ca="1" t="shared" si="61"/>
        <v>5.3</v>
      </c>
      <c r="D875" s="32">
        <f ca="1" t="shared" si="64"/>
        <v>0.06472596977029572</v>
      </c>
      <c r="E875" s="18">
        <f t="shared" si="62"/>
        <v>0.3430476397825673</v>
      </c>
    </row>
    <row r="876" spans="1:5" ht="12.75">
      <c r="A876">
        <v>852</v>
      </c>
      <c r="B876" s="18">
        <f t="shared" si="63"/>
        <v>592</v>
      </c>
      <c r="C876" s="20">
        <f ca="1" t="shared" si="61"/>
        <v>8.07</v>
      </c>
      <c r="D876" s="32">
        <f ca="1" t="shared" si="64"/>
        <v>0.09254354582885595</v>
      </c>
      <c r="E876" s="18">
        <f t="shared" si="62"/>
        <v>0.7468264148388675</v>
      </c>
    </row>
    <row r="877" spans="1:5" ht="12.75">
      <c r="A877">
        <v>853</v>
      </c>
      <c r="B877" s="18">
        <f t="shared" si="63"/>
        <v>589</v>
      </c>
      <c r="C877" s="20">
        <f ca="1" t="shared" si="61"/>
        <v>3.79</v>
      </c>
      <c r="D877" s="32">
        <f ca="1" t="shared" si="64"/>
        <v>0.1982983662227331</v>
      </c>
      <c r="E877" s="18">
        <f t="shared" si="62"/>
        <v>0.7515508079841585</v>
      </c>
    </row>
    <row r="878" spans="1:5" ht="12.75">
      <c r="A878">
        <v>854</v>
      </c>
      <c r="B878" s="18">
        <f t="shared" si="63"/>
        <v>79</v>
      </c>
      <c r="C878" s="20">
        <f ca="1" t="shared" si="61"/>
        <v>9.68</v>
      </c>
      <c r="D878" s="32">
        <f ca="1" t="shared" si="64"/>
        <v>0.2628680965521546</v>
      </c>
      <c r="E878" s="18">
        <f t="shared" si="62"/>
        <v>2.5445631746248565</v>
      </c>
    </row>
    <row r="879" spans="1:5" ht="12.75">
      <c r="A879">
        <v>855</v>
      </c>
      <c r="B879" s="18">
        <f t="shared" si="63"/>
        <v>972</v>
      </c>
      <c r="C879" s="20">
        <f ca="1" t="shared" si="61"/>
        <v>6.76</v>
      </c>
      <c r="D879" s="32">
        <f ca="1" t="shared" si="64"/>
        <v>0.010810812698128293</v>
      </c>
      <c r="E879" s="18">
        <f t="shared" si="62"/>
        <v>0.07308109383934726</v>
      </c>
    </row>
    <row r="880" spans="1:5" ht="12.75">
      <c r="A880">
        <v>856</v>
      </c>
      <c r="B880" s="18">
        <f t="shared" si="63"/>
        <v>57</v>
      </c>
      <c r="C880" s="20">
        <f ca="1" t="shared" si="61"/>
        <v>6.81</v>
      </c>
      <c r="D880" s="32">
        <f ca="1" t="shared" si="64"/>
        <v>0.39924947508137854</v>
      </c>
      <c r="E880" s="18">
        <f t="shared" si="62"/>
        <v>2.7188889253041877</v>
      </c>
    </row>
    <row r="881" spans="1:5" ht="12.75">
      <c r="A881">
        <v>857</v>
      </c>
      <c r="B881" s="18">
        <f t="shared" si="63"/>
        <v>334</v>
      </c>
      <c r="C881" s="20">
        <f ca="1" t="shared" si="61"/>
        <v>4.96</v>
      </c>
      <c r="D881" s="32">
        <f ca="1" t="shared" si="64"/>
        <v>0.27012328259570145</v>
      </c>
      <c r="E881" s="18">
        <f t="shared" si="62"/>
        <v>1.3398114816746791</v>
      </c>
    </row>
    <row r="882" spans="1:5" ht="12.75">
      <c r="A882">
        <v>858</v>
      </c>
      <c r="B882" s="18">
        <f t="shared" si="63"/>
        <v>418</v>
      </c>
      <c r="C882" s="20">
        <f ca="1" t="shared" si="61"/>
        <v>5.52</v>
      </c>
      <c r="D882" s="32">
        <f ca="1" t="shared" si="64"/>
        <v>0.20496637540180082</v>
      </c>
      <c r="E882" s="18">
        <f t="shared" si="62"/>
        <v>1.1314143922179405</v>
      </c>
    </row>
    <row r="883" spans="1:5" ht="12.75">
      <c r="A883">
        <v>859</v>
      </c>
      <c r="B883" s="18">
        <f t="shared" si="63"/>
        <v>612</v>
      </c>
      <c r="C883" s="20">
        <f ca="1" t="shared" si="61"/>
        <v>7.92</v>
      </c>
      <c r="D883" s="32">
        <f ca="1" t="shared" si="64"/>
        <v>0.0883493625032291</v>
      </c>
      <c r="E883" s="18">
        <f t="shared" si="62"/>
        <v>0.6997269510255745</v>
      </c>
    </row>
    <row r="884" spans="1:5" ht="12.75">
      <c r="A884">
        <v>860</v>
      </c>
      <c r="B884" s="18">
        <f t="shared" si="63"/>
        <v>639</v>
      </c>
      <c r="C884" s="20">
        <f ca="1" t="shared" si="61"/>
        <v>3.01</v>
      </c>
      <c r="D884" s="32">
        <f ca="1" t="shared" si="64"/>
        <v>0.21342665386984477</v>
      </c>
      <c r="E884" s="18">
        <f t="shared" si="62"/>
        <v>0.6424142281482327</v>
      </c>
    </row>
    <row r="885" spans="1:5" ht="12.75">
      <c r="A885">
        <v>861</v>
      </c>
      <c r="B885" s="18">
        <f t="shared" si="63"/>
        <v>720</v>
      </c>
      <c r="C885" s="20">
        <f ca="1" t="shared" si="61"/>
        <v>6.92</v>
      </c>
      <c r="D885" s="32">
        <f ca="1" t="shared" si="64"/>
        <v>0.07082004450612088</v>
      </c>
      <c r="E885" s="18">
        <f t="shared" si="62"/>
        <v>0.4900747079823565</v>
      </c>
    </row>
    <row r="886" spans="1:5" ht="12.75">
      <c r="A886">
        <v>862</v>
      </c>
      <c r="B886" s="18">
        <f t="shared" si="63"/>
        <v>408</v>
      </c>
      <c r="C886" s="20">
        <f ca="1" t="shared" si="61"/>
        <v>9.25</v>
      </c>
      <c r="D886" s="32">
        <f ca="1" t="shared" si="64"/>
        <v>0.12497304864529198</v>
      </c>
      <c r="E886" s="18">
        <f t="shared" si="62"/>
        <v>1.1560006999689507</v>
      </c>
    </row>
    <row r="887" spans="1:5" ht="12.75">
      <c r="A887">
        <v>863</v>
      </c>
      <c r="B887" s="18">
        <f t="shared" si="63"/>
        <v>310</v>
      </c>
      <c r="C887" s="20">
        <f ca="1" t="shared" si="61"/>
        <v>7.25</v>
      </c>
      <c r="D887" s="32">
        <f ca="1" t="shared" si="64"/>
        <v>0.19658977801874494</v>
      </c>
      <c r="E887" s="18">
        <f t="shared" si="62"/>
        <v>1.4252758906359009</v>
      </c>
    </row>
    <row r="888" spans="1:5" ht="12.75">
      <c r="A888">
        <v>864</v>
      </c>
      <c r="B888" s="18">
        <f t="shared" si="63"/>
        <v>926</v>
      </c>
      <c r="C888" s="20">
        <f ca="1" t="shared" si="61"/>
        <v>9.6</v>
      </c>
      <c r="D888" s="32">
        <f ca="1" t="shared" si="64"/>
        <v>0.013016526128522736</v>
      </c>
      <c r="E888" s="18">
        <f t="shared" si="62"/>
        <v>0.12495865083381827</v>
      </c>
    </row>
    <row r="889" spans="1:5" ht="12.75">
      <c r="A889">
        <v>865</v>
      </c>
      <c r="B889" s="18">
        <f t="shared" si="63"/>
        <v>421</v>
      </c>
      <c r="C889" s="20">
        <f ca="1" t="shared" si="61"/>
        <v>9.2</v>
      </c>
      <c r="D889" s="32">
        <f ca="1" t="shared" si="64"/>
        <v>0.1219891875201645</v>
      </c>
      <c r="E889" s="18">
        <f t="shared" si="62"/>
        <v>1.1223005251855132</v>
      </c>
    </row>
    <row r="890" spans="1:5" ht="12.75">
      <c r="A890">
        <v>866</v>
      </c>
      <c r="B890" s="18">
        <f t="shared" si="63"/>
        <v>193</v>
      </c>
      <c r="C890" s="20">
        <f ca="1" t="shared" si="61"/>
        <v>7.59</v>
      </c>
      <c r="D890" s="32">
        <f ca="1" t="shared" si="64"/>
        <v>0.23951390164531888</v>
      </c>
      <c r="E890" s="18">
        <f t="shared" si="62"/>
        <v>1.8179105134879703</v>
      </c>
    </row>
    <row r="891" spans="1:5" ht="12.75">
      <c r="A891">
        <v>867</v>
      </c>
      <c r="B891" s="18">
        <f t="shared" si="63"/>
        <v>18</v>
      </c>
      <c r="C891" s="20">
        <f ca="1" t="shared" si="61"/>
        <v>9.15</v>
      </c>
      <c r="D891" s="32">
        <f ca="1" t="shared" si="64"/>
        <v>0.36401769457038236</v>
      </c>
      <c r="E891" s="18">
        <f t="shared" si="62"/>
        <v>3.3307619053189987</v>
      </c>
    </row>
    <row r="892" spans="1:5" ht="12.75">
      <c r="A892">
        <v>868</v>
      </c>
      <c r="B892" s="18">
        <f t="shared" si="63"/>
        <v>542</v>
      </c>
      <c r="C892" s="20">
        <f ca="1" t="shared" si="61"/>
        <v>4.43</v>
      </c>
      <c r="D892" s="32">
        <f ca="1" t="shared" si="64"/>
        <v>0.19280986691558127</v>
      </c>
      <c r="E892" s="18">
        <f t="shared" si="62"/>
        <v>0.854147710436025</v>
      </c>
    </row>
    <row r="893" spans="1:5" ht="12.75">
      <c r="A893">
        <v>869</v>
      </c>
      <c r="B893" s="18">
        <f t="shared" si="63"/>
        <v>95</v>
      </c>
      <c r="C893" s="20">
        <f aca="true" ca="1" t="shared" si="65" ref="C893:C956">IF(A893&lt;=C$13,_XLL.ZUFALLSBEREICH(C$11*100,D$11*100)/100,0)</f>
        <v>9.88</v>
      </c>
      <c r="D893" s="32">
        <f ca="1" t="shared" si="64"/>
        <v>0.23856225156439922</v>
      </c>
      <c r="E893" s="18">
        <f aca="true" t="shared" si="66" ref="E893:E956">C893*D893</f>
        <v>2.3569950454562645</v>
      </c>
    </row>
    <row r="894" spans="1:5" ht="12.75">
      <c r="A894">
        <v>870</v>
      </c>
      <c r="B894" s="18">
        <f t="shared" si="63"/>
        <v>399</v>
      </c>
      <c r="C894" s="20">
        <f ca="1" t="shared" si="65"/>
        <v>5.07</v>
      </c>
      <c r="D894" s="32">
        <f ca="1" t="shared" si="64"/>
        <v>0.23356011276864555</v>
      </c>
      <c r="E894" s="18">
        <f t="shared" si="66"/>
        <v>1.184149771737033</v>
      </c>
    </row>
    <row r="895" spans="1:5" ht="12.75">
      <c r="A895">
        <v>871</v>
      </c>
      <c r="B895" s="18">
        <f t="shared" si="63"/>
        <v>31</v>
      </c>
      <c r="C895" s="20">
        <f ca="1" t="shared" si="65"/>
        <v>7.92</v>
      </c>
      <c r="D895" s="32">
        <f ca="1" t="shared" si="64"/>
        <v>0.3909510209745109</v>
      </c>
      <c r="E895" s="18">
        <f t="shared" si="66"/>
        <v>3.0963320861181263</v>
      </c>
    </row>
    <row r="896" spans="1:5" ht="12.75">
      <c r="A896">
        <v>872</v>
      </c>
      <c r="B896" s="18">
        <f t="shared" si="63"/>
        <v>847</v>
      </c>
      <c r="C896" s="20">
        <f ca="1" t="shared" si="65"/>
        <v>6.92</v>
      </c>
      <c r="D896" s="32">
        <f ca="1" t="shared" si="64"/>
        <v>0.0398196294159862</v>
      </c>
      <c r="E896" s="18">
        <f t="shared" si="66"/>
        <v>0.2755518355586245</v>
      </c>
    </row>
    <row r="897" spans="1:5" ht="12.75">
      <c r="A897">
        <v>873</v>
      </c>
      <c r="B897" s="18">
        <f t="shared" si="63"/>
        <v>873</v>
      </c>
      <c r="C897" s="20">
        <f ca="1" t="shared" si="65"/>
        <v>4.07</v>
      </c>
      <c r="D897" s="32">
        <f ca="1" t="shared" si="64"/>
        <v>0.05748407562276789</v>
      </c>
      <c r="E897" s="18">
        <f t="shared" si="66"/>
        <v>0.23396018778466532</v>
      </c>
    </row>
    <row r="898" spans="1:5" ht="12.75">
      <c r="A898">
        <v>874</v>
      </c>
      <c r="B898" s="18">
        <f t="shared" si="63"/>
        <v>677</v>
      </c>
      <c r="C898" s="20">
        <f ca="1" t="shared" si="65"/>
        <v>1.83</v>
      </c>
      <c r="D898" s="32">
        <f ca="1" t="shared" si="64"/>
        <v>0.31215917341459776</v>
      </c>
      <c r="E898" s="18">
        <f t="shared" si="66"/>
        <v>0.5712512873487139</v>
      </c>
    </row>
    <row r="899" spans="1:5" ht="12.75">
      <c r="A899">
        <v>875</v>
      </c>
      <c r="B899" s="18">
        <f t="shared" si="63"/>
        <v>672</v>
      </c>
      <c r="C899" s="20">
        <f ca="1" t="shared" si="65"/>
        <v>9.86</v>
      </c>
      <c r="D899" s="32">
        <f ca="1" t="shared" si="64"/>
        <v>0.058887953979536535</v>
      </c>
      <c r="E899" s="18">
        <f t="shared" si="66"/>
        <v>0.5806352262382302</v>
      </c>
    </row>
    <row r="900" spans="1:5" ht="12.75">
      <c r="A900">
        <v>876</v>
      </c>
      <c r="B900" s="18">
        <f t="shared" si="63"/>
        <v>994</v>
      </c>
      <c r="C900" s="20">
        <f ca="1" t="shared" si="65"/>
        <v>1.4</v>
      </c>
      <c r="D900" s="32">
        <f ca="1" t="shared" si="64"/>
        <v>0.024993575459463742</v>
      </c>
      <c r="E900" s="18">
        <f t="shared" si="66"/>
        <v>0.03499100564324924</v>
      </c>
    </row>
    <row r="901" spans="1:5" ht="12.75">
      <c r="A901">
        <v>877</v>
      </c>
      <c r="B901" s="18">
        <f t="shared" si="63"/>
        <v>710</v>
      </c>
      <c r="C901" s="20">
        <f ca="1" t="shared" si="65"/>
        <v>1.63</v>
      </c>
      <c r="D901" s="32">
        <f ca="1" t="shared" si="64"/>
        <v>0.31222137361557517</v>
      </c>
      <c r="E901" s="18">
        <f t="shared" si="66"/>
        <v>0.5089208389933875</v>
      </c>
    </row>
    <row r="902" spans="1:5" ht="12.75">
      <c r="A902">
        <v>878</v>
      </c>
      <c r="B902" s="18">
        <f t="shared" si="63"/>
        <v>476</v>
      </c>
      <c r="C902" s="20">
        <f ca="1" t="shared" si="65"/>
        <v>3.33</v>
      </c>
      <c r="D902" s="32">
        <f ca="1" t="shared" si="64"/>
        <v>0.3028087744377019</v>
      </c>
      <c r="E902" s="18">
        <f t="shared" si="66"/>
        <v>1.0083532188775473</v>
      </c>
    </row>
    <row r="903" spans="1:5" ht="12.75">
      <c r="A903">
        <v>879</v>
      </c>
      <c r="B903" s="18">
        <f t="shared" si="63"/>
        <v>877</v>
      </c>
      <c r="C903" s="20">
        <f ca="1" t="shared" si="65"/>
        <v>1.75</v>
      </c>
      <c r="D903" s="32">
        <f ca="1" t="shared" si="64"/>
        <v>0.1291122068773128</v>
      </c>
      <c r="E903" s="18">
        <f t="shared" si="66"/>
        <v>0.22594636203529742</v>
      </c>
    </row>
    <row r="904" spans="1:5" ht="12.75">
      <c r="A904">
        <v>880</v>
      </c>
      <c r="B904" s="18">
        <f t="shared" si="63"/>
        <v>264</v>
      </c>
      <c r="C904" s="20">
        <f ca="1" t="shared" si="65"/>
        <v>6.68</v>
      </c>
      <c r="D904" s="32">
        <f ca="1" t="shared" si="64"/>
        <v>0.23557650420826878</v>
      </c>
      <c r="E904" s="18">
        <f t="shared" si="66"/>
        <v>1.5736510481112354</v>
      </c>
    </row>
    <row r="905" spans="1:5" ht="12.75">
      <c r="A905">
        <v>881</v>
      </c>
      <c r="B905" s="18">
        <f t="shared" si="63"/>
        <v>930</v>
      </c>
      <c r="C905" s="20">
        <f ca="1" t="shared" si="65"/>
        <v>1.14</v>
      </c>
      <c r="D905" s="32">
        <f ca="1" t="shared" si="64"/>
        <v>0.10668289833978077</v>
      </c>
      <c r="E905" s="18">
        <f t="shared" si="66"/>
        <v>0.12161850410735008</v>
      </c>
    </row>
    <row r="906" spans="1:5" ht="12.75">
      <c r="A906">
        <v>882</v>
      </c>
      <c r="B906" s="18">
        <f t="shared" si="63"/>
        <v>465</v>
      </c>
      <c r="C906" s="20">
        <f ca="1" t="shared" si="65"/>
        <v>4.78</v>
      </c>
      <c r="D906" s="32">
        <f ca="1" t="shared" si="64"/>
        <v>0.21300231217181007</v>
      </c>
      <c r="E906" s="18">
        <f t="shared" si="66"/>
        <v>1.0181510521812522</v>
      </c>
    </row>
    <row r="907" spans="1:5" ht="12.75">
      <c r="A907">
        <v>883</v>
      </c>
      <c r="B907" s="18">
        <f t="shared" si="63"/>
        <v>116</v>
      </c>
      <c r="C907" s="20">
        <f ca="1" t="shared" si="65"/>
        <v>8.83</v>
      </c>
      <c r="D907" s="32">
        <f ca="1" t="shared" si="64"/>
        <v>0.2533662738002197</v>
      </c>
      <c r="E907" s="18">
        <f t="shared" si="66"/>
        <v>2.23722419765594</v>
      </c>
    </row>
    <row r="908" spans="1:5" ht="12.75">
      <c r="A908">
        <v>884</v>
      </c>
      <c r="B908" s="18">
        <f t="shared" si="63"/>
        <v>378</v>
      </c>
      <c r="C908" s="20">
        <f ca="1" t="shared" si="65"/>
        <v>4.61</v>
      </c>
      <c r="D908" s="32">
        <f ca="1" t="shared" si="64"/>
        <v>0.2643987334840476</v>
      </c>
      <c r="E908" s="18">
        <f t="shared" si="66"/>
        <v>1.2188781613614594</v>
      </c>
    </row>
    <row r="909" spans="1:5" ht="12.75">
      <c r="A909">
        <v>885</v>
      </c>
      <c r="B909" s="18">
        <f t="shared" si="63"/>
        <v>147</v>
      </c>
      <c r="C909" s="20">
        <f ca="1" t="shared" si="65"/>
        <v>5.47</v>
      </c>
      <c r="D909" s="32">
        <f ca="1" t="shared" si="64"/>
        <v>0.37591377802365245</v>
      </c>
      <c r="E909" s="18">
        <f t="shared" si="66"/>
        <v>2.056248365789379</v>
      </c>
    </row>
    <row r="910" spans="1:5" ht="12.75">
      <c r="A910">
        <v>886</v>
      </c>
      <c r="B910" s="18">
        <f t="shared" si="63"/>
        <v>763</v>
      </c>
      <c r="C910" s="20">
        <f ca="1" t="shared" si="65"/>
        <v>1.88</v>
      </c>
      <c r="D910" s="32">
        <f ca="1" t="shared" si="64"/>
        <v>0.2114290273708078</v>
      </c>
      <c r="E910" s="18">
        <f t="shared" si="66"/>
        <v>0.39748657145711863</v>
      </c>
    </row>
    <row r="911" spans="1:5" ht="12.75">
      <c r="A911">
        <v>887</v>
      </c>
      <c r="B911" s="18">
        <f t="shared" si="63"/>
        <v>772</v>
      </c>
      <c r="C911" s="20">
        <f ca="1" t="shared" si="65"/>
        <v>2.3</v>
      </c>
      <c r="D911" s="32">
        <f ca="1" t="shared" si="64"/>
        <v>0.1658535321959263</v>
      </c>
      <c r="E911" s="18">
        <f t="shared" si="66"/>
        <v>0.3814631240506305</v>
      </c>
    </row>
    <row r="912" spans="1:5" ht="12.75">
      <c r="A912">
        <v>888</v>
      </c>
      <c r="B912" s="18">
        <f t="shared" si="63"/>
        <v>860</v>
      </c>
      <c r="C912" s="20">
        <f ca="1" t="shared" si="65"/>
        <v>6.96</v>
      </c>
      <c r="D912" s="32">
        <f ca="1" t="shared" si="64"/>
        <v>0.037027999228263095</v>
      </c>
      <c r="E912" s="18">
        <f t="shared" si="66"/>
        <v>0.2577148746287111</v>
      </c>
    </row>
    <row r="913" spans="1:5" ht="12.75">
      <c r="A913">
        <v>889</v>
      </c>
      <c r="B913" s="18">
        <f t="shared" si="63"/>
        <v>905</v>
      </c>
      <c r="C913" s="20">
        <f ca="1" t="shared" si="65"/>
        <v>4.9</v>
      </c>
      <c r="D913" s="32">
        <f ca="1" t="shared" si="64"/>
        <v>0.031934287656154386</v>
      </c>
      <c r="E913" s="18">
        <f t="shared" si="66"/>
        <v>0.1564780095151565</v>
      </c>
    </row>
    <row r="914" spans="1:5" ht="12.75">
      <c r="A914">
        <v>890</v>
      </c>
      <c r="B914" s="18">
        <f t="shared" si="63"/>
        <v>835</v>
      </c>
      <c r="C914" s="20">
        <f ca="1" t="shared" si="65"/>
        <v>1.37</v>
      </c>
      <c r="D914" s="32">
        <f ca="1" t="shared" si="64"/>
        <v>0.21489356101448012</v>
      </c>
      <c r="E914" s="18">
        <f t="shared" si="66"/>
        <v>0.2944041785898378</v>
      </c>
    </row>
    <row r="915" spans="1:5" ht="12.75">
      <c r="A915">
        <v>891</v>
      </c>
      <c r="B915" s="18">
        <f t="shared" si="63"/>
        <v>69</v>
      </c>
      <c r="C915" s="20">
        <f ca="1" t="shared" si="65"/>
        <v>6.57</v>
      </c>
      <c r="D915" s="32">
        <f ca="1" t="shared" si="64"/>
        <v>0.39690730219215076</v>
      </c>
      <c r="E915" s="18">
        <f t="shared" si="66"/>
        <v>2.6076809754024306</v>
      </c>
    </row>
    <row r="916" spans="1:5" ht="12.75">
      <c r="A916">
        <v>892</v>
      </c>
      <c r="B916" s="18">
        <f t="shared" si="63"/>
        <v>96</v>
      </c>
      <c r="C916" s="20">
        <f ca="1" t="shared" si="65"/>
        <v>6.61</v>
      </c>
      <c r="D916" s="32">
        <f ca="1" t="shared" si="64"/>
        <v>0.35567163949482766</v>
      </c>
      <c r="E916" s="18">
        <f t="shared" si="66"/>
        <v>2.350989537060811</v>
      </c>
    </row>
    <row r="917" spans="1:5" ht="12.75">
      <c r="A917">
        <v>893</v>
      </c>
      <c r="B917" s="18">
        <f t="shared" si="63"/>
        <v>702</v>
      </c>
      <c r="C917" s="20">
        <f ca="1" t="shared" si="65"/>
        <v>6.78</v>
      </c>
      <c r="D917" s="32">
        <f ca="1" t="shared" si="64"/>
        <v>0.07751376019600147</v>
      </c>
      <c r="E917" s="18">
        <f t="shared" si="66"/>
        <v>0.52554329412889</v>
      </c>
    </row>
    <row r="918" spans="1:5" ht="12.75">
      <c r="A918">
        <v>894</v>
      </c>
      <c r="B918" s="18">
        <f t="shared" si="63"/>
        <v>411</v>
      </c>
      <c r="C918" s="20">
        <f ca="1" t="shared" si="65"/>
        <v>5.42</v>
      </c>
      <c r="D918" s="32">
        <f ca="1" t="shared" si="64"/>
        <v>0.21211864005419578</v>
      </c>
      <c r="E918" s="18">
        <f t="shared" si="66"/>
        <v>1.1496830290937412</v>
      </c>
    </row>
    <row r="919" spans="1:5" ht="12.75">
      <c r="A919">
        <v>895</v>
      </c>
      <c r="B919" s="18">
        <f t="shared" si="63"/>
        <v>713</v>
      </c>
      <c r="C919" s="20">
        <f ca="1" t="shared" si="65"/>
        <v>2</v>
      </c>
      <c r="D919" s="32">
        <f ca="1" t="shared" si="64"/>
        <v>0.2540081065646165</v>
      </c>
      <c r="E919" s="18">
        <f t="shared" si="66"/>
        <v>0.508016213129233</v>
      </c>
    </row>
    <row r="920" spans="1:5" ht="12.75">
      <c r="A920">
        <v>896</v>
      </c>
      <c r="B920" s="18">
        <f t="shared" si="63"/>
        <v>87</v>
      </c>
      <c r="C920" s="20">
        <f ca="1" t="shared" si="65"/>
        <v>7.93</v>
      </c>
      <c r="D920" s="32">
        <f ca="1" t="shared" si="64"/>
        <v>0.30970316976645584</v>
      </c>
      <c r="E920" s="18">
        <f t="shared" si="66"/>
        <v>2.4559461362479946</v>
      </c>
    </row>
    <row r="921" spans="1:5" ht="12.75">
      <c r="A921">
        <v>897</v>
      </c>
      <c r="B921" s="18">
        <f t="shared" si="63"/>
        <v>472</v>
      </c>
      <c r="C921" s="20">
        <f ca="1" t="shared" si="65"/>
        <v>9.37</v>
      </c>
      <c r="D921" s="32">
        <f ca="1" t="shared" si="64"/>
        <v>0.1081446102535348</v>
      </c>
      <c r="E921" s="18">
        <f t="shared" si="66"/>
        <v>1.013314998075621</v>
      </c>
    </row>
    <row r="922" spans="1:5" ht="12.75">
      <c r="A922">
        <v>898</v>
      </c>
      <c r="B922" s="18">
        <f aca="true" t="shared" si="67" ref="B922:B985">RANK(E922,E$25:E$1024)</f>
        <v>346</v>
      </c>
      <c r="C922" s="20">
        <f ca="1" t="shared" si="65"/>
        <v>5.77</v>
      </c>
      <c r="D922" s="32">
        <f ca="1" t="shared" si="64"/>
        <v>0.22595714386845428</v>
      </c>
      <c r="E922" s="18">
        <f t="shared" si="66"/>
        <v>1.303772720120981</v>
      </c>
    </row>
    <row r="923" spans="1:5" ht="12.75">
      <c r="A923">
        <v>899</v>
      </c>
      <c r="B923" s="18">
        <f t="shared" si="67"/>
        <v>199</v>
      </c>
      <c r="C923" s="20">
        <f ca="1" t="shared" si="65"/>
        <v>4.97</v>
      </c>
      <c r="D923" s="32">
        <f ca="1" t="shared" si="64"/>
        <v>0.35888569300569756</v>
      </c>
      <c r="E923" s="18">
        <f t="shared" si="66"/>
        <v>1.7836618942383167</v>
      </c>
    </row>
    <row r="924" spans="1:5" ht="12.75">
      <c r="A924">
        <v>900</v>
      </c>
      <c r="B924" s="18">
        <f t="shared" si="67"/>
        <v>765</v>
      </c>
      <c r="C924" s="20">
        <f ca="1" t="shared" si="65"/>
        <v>9.4</v>
      </c>
      <c r="D924" s="32">
        <f ca="1" t="shared" si="64"/>
        <v>0.041797159864102484</v>
      </c>
      <c r="E924" s="18">
        <f t="shared" si="66"/>
        <v>0.39289330272256334</v>
      </c>
    </row>
    <row r="925" spans="1:5" ht="12.75">
      <c r="A925">
        <v>901</v>
      </c>
      <c r="B925" s="18">
        <f t="shared" si="67"/>
        <v>732</v>
      </c>
      <c r="C925" s="20">
        <f ca="1" t="shared" si="65"/>
        <v>7.14</v>
      </c>
      <c r="D925" s="32">
        <f ca="1" t="shared" si="64"/>
        <v>0.06524627986395966</v>
      </c>
      <c r="E925" s="18">
        <f t="shared" si="66"/>
        <v>0.46585843822867196</v>
      </c>
    </row>
    <row r="926" spans="1:5" ht="12.75">
      <c r="A926">
        <v>902</v>
      </c>
      <c r="B926" s="18">
        <f t="shared" si="67"/>
        <v>24</v>
      </c>
      <c r="C926" s="20">
        <f ca="1" t="shared" si="65"/>
        <v>9.26</v>
      </c>
      <c r="D926" s="32">
        <f ca="1" t="shared" si="64"/>
        <v>0.35346584486739024</v>
      </c>
      <c r="E926" s="18">
        <f t="shared" si="66"/>
        <v>3.2730937234720336</v>
      </c>
    </row>
    <row r="927" spans="1:5" ht="12.75">
      <c r="A927">
        <v>903</v>
      </c>
      <c r="B927" s="18">
        <f t="shared" si="67"/>
        <v>780</v>
      </c>
      <c r="C927" s="20">
        <f ca="1" t="shared" si="65"/>
        <v>3.64</v>
      </c>
      <c r="D927" s="32">
        <f ca="1" t="shared" si="64"/>
        <v>0.10022569466005969</v>
      </c>
      <c r="E927" s="18">
        <f t="shared" si="66"/>
        <v>0.3648215285626173</v>
      </c>
    </row>
    <row r="928" spans="1:5" ht="12.75">
      <c r="A928">
        <v>904</v>
      </c>
      <c r="B928" s="18">
        <f t="shared" si="67"/>
        <v>644</v>
      </c>
      <c r="C928" s="20">
        <f ca="1" t="shared" si="65"/>
        <v>2.12</v>
      </c>
      <c r="D928" s="32">
        <f ca="1" t="shared" si="64"/>
        <v>0.2976075612228704</v>
      </c>
      <c r="E928" s="18">
        <f t="shared" si="66"/>
        <v>0.6309280297924853</v>
      </c>
    </row>
    <row r="929" spans="1:5" ht="12.75">
      <c r="A929">
        <v>905</v>
      </c>
      <c r="B929" s="18">
        <f t="shared" si="67"/>
        <v>636</v>
      </c>
      <c r="C929" s="20">
        <f ca="1" t="shared" si="65"/>
        <v>1.63</v>
      </c>
      <c r="D929" s="32">
        <f ca="1" t="shared" si="64"/>
        <v>0.3962230941868768</v>
      </c>
      <c r="E929" s="18">
        <f t="shared" si="66"/>
        <v>0.6458436435246091</v>
      </c>
    </row>
    <row r="930" spans="1:5" ht="12.75">
      <c r="A930">
        <v>906</v>
      </c>
      <c r="B930" s="18">
        <f t="shared" si="67"/>
        <v>181</v>
      </c>
      <c r="C930" s="20">
        <f ca="1" t="shared" si="65"/>
        <v>7.77</v>
      </c>
      <c r="D930" s="32">
        <f ca="1" t="shared" si="64"/>
        <v>0.24516603739483148</v>
      </c>
      <c r="E930" s="18">
        <f t="shared" si="66"/>
        <v>1.9049401105578405</v>
      </c>
    </row>
    <row r="931" spans="1:5" ht="12.75">
      <c r="A931">
        <v>907</v>
      </c>
      <c r="B931" s="18">
        <f t="shared" si="67"/>
        <v>996</v>
      </c>
      <c r="C931" s="20">
        <f ca="1" t="shared" si="65"/>
        <v>2.59</v>
      </c>
      <c r="D931" s="32">
        <f ca="1" t="shared" si="64"/>
        <v>0.012970428157867753</v>
      </c>
      <c r="E931" s="18">
        <f t="shared" si="66"/>
        <v>0.03359340892887748</v>
      </c>
    </row>
    <row r="932" spans="1:5" ht="12.75">
      <c r="A932">
        <v>908</v>
      </c>
      <c r="B932" s="18">
        <f t="shared" si="67"/>
        <v>593</v>
      </c>
      <c r="C932" s="20">
        <f ca="1" t="shared" si="65"/>
        <v>5.22</v>
      </c>
      <c r="D932" s="32">
        <f ca="1" t="shared" si="64"/>
        <v>0.1421091385018398</v>
      </c>
      <c r="E932" s="18">
        <f t="shared" si="66"/>
        <v>0.7418097029796037</v>
      </c>
    </row>
    <row r="933" spans="1:5" ht="12.75">
      <c r="A933">
        <v>909</v>
      </c>
      <c r="B933" s="18">
        <f t="shared" si="67"/>
        <v>674</v>
      </c>
      <c r="C933" s="20">
        <f ca="1" t="shared" si="65"/>
        <v>5.52</v>
      </c>
      <c r="D933" s="32">
        <f ca="1" t="shared" si="64"/>
        <v>0.10461432422095858</v>
      </c>
      <c r="E933" s="18">
        <f t="shared" si="66"/>
        <v>0.5774710696996913</v>
      </c>
    </row>
    <row r="934" spans="1:5" ht="12.75">
      <c r="A934">
        <v>910</v>
      </c>
      <c r="B934" s="18">
        <f t="shared" si="67"/>
        <v>263</v>
      </c>
      <c r="C934" s="20">
        <f ca="1" t="shared" si="65"/>
        <v>4.67</v>
      </c>
      <c r="D934" s="32">
        <f ca="1" t="shared" si="64"/>
        <v>0.33709334356471116</v>
      </c>
      <c r="E934" s="18">
        <f t="shared" si="66"/>
        <v>1.574225914447201</v>
      </c>
    </row>
    <row r="935" spans="1:5" ht="12.75">
      <c r="A935">
        <v>911</v>
      </c>
      <c r="B935" s="18">
        <f t="shared" si="67"/>
        <v>338</v>
      </c>
      <c r="C935" s="20">
        <f ca="1" t="shared" si="65"/>
        <v>4.82</v>
      </c>
      <c r="D935" s="32">
        <f aca="true" ca="1" t="shared" si="68" ref="D935:D998">IF(A935&lt;=C$13,C$12+RAND()*(D$12-C$12),0)</f>
        <v>0.27605624935645484</v>
      </c>
      <c r="E935" s="18">
        <f t="shared" si="66"/>
        <v>1.3305911218981124</v>
      </c>
    </row>
    <row r="936" spans="1:5" ht="12.75">
      <c r="A936">
        <v>912</v>
      </c>
      <c r="B936" s="18">
        <f t="shared" si="67"/>
        <v>879</v>
      </c>
      <c r="C936" s="20">
        <f ca="1" t="shared" si="65"/>
        <v>3.28</v>
      </c>
      <c r="D936" s="32">
        <f ca="1" t="shared" si="68"/>
        <v>0.06814763680691</v>
      </c>
      <c r="E936" s="18">
        <f t="shared" si="66"/>
        <v>0.22352424872666476</v>
      </c>
    </row>
    <row r="937" spans="1:5" ht="12.75">
      <c r="A937">
        <v>913</v>
      </c>
      <c r="B937" s="18">
        <f t="shared" si="67"/>
        <v>583</v>
      </c>
      <c r="C937" s="20">
        <f ca="1" t="shared" si="65"/>
        <v>2.73</v>
      </c>
      <c r="D937" s="32">
        <f ca="1" t="shared" si="68"/>
        <v>0.2800703317478645</v>
      </c>
      <c r="E937" s="18">
        <f t="shared" si="66"/>
        <v>0.7645920056716701</v>
      </c>
    </row>
    <row r="938" spans="1:5" ht="12.75">
      <c r="A938">
        <v>914</v>
      </c>
      <c r="B938" s="18">
        <f t="shared" si="67"/>
        <v>659</v>
      </c>
      <c r="C938" s="20">
        <f ca="1" t="shared" si="65"/>
        <v>1.67</v>
      </c>
      <c r="D938" s="32">
        <f ca="1" t="shared" si="68"/>
        <v>0.36621404304649935</v>
      </c>
      <c r="E938" s="18">
        <f t="shared" si="66"/>
        <v>0.6115774518876539</v>
      </c>
    </row>
    <row r="939" spans="1:5" ht="12.75">
      <c r="A939">
        <v>915</v>
      </c>
      <c r="B939" s="18">
        <f t="shared" si="67"/>
        <v>711</v>
      </c>
      <c r="C939" s="20">
        <f ca="1" t="shared" si="65"/>
        <v>4.21</v>
      </c>
      <c r="D939" s="32">
        <f ca="1" t="shared" si="68"/>
        <v>0.120869014900874</v>
      </c>
      <c r="E939" s="18">
        <f t="shared" si="66"/>
        <v>0.5088585527326795</v>
      </c>
    </row>
    <row r="940" spans="1:5" ht="12.75">
      <c r="A940">
        <v>916</v>
      </c>
      <c r="B940" s="18">
        <f t="shared" si="67"/>
        <v>501</v>
      </c>
      <c r="C940" s="20">
        <f ca="1" t="shared" si="65"/>
        <v>6.66</v>
      </c>
      <c r="D940" s="32">
        <f ca="1" t="shared" si="68"/>
        <v>0.14062253734947197</v>
      </c>
      <c r="E940" s="18">
        <f t="shared" si="66"/>
        <v>0.9365460987474834</v>
      </c>
    </row>
    <row r="941" spans="1:5" ht="12.75">
      <c r="A941">
        <v>917</v>
      </c>
      <c r="B941" s="18">
        <f t="shared" si="67"/>
        <v>771</v>
      </c>
      <c r="C941" s="20">
        <f ca="1" t="shared" si="65"/>
        <v>2.33</v>
      </c>
      <c r="D941" s="32">
        <f ca="1" t="shared" si="68"/>
        <v>0.16455217038720812</v>
      </c>
      <c r="E941" s="18">
        <f t="shared" si="66"/>
        <v>0.38340655700219495</v>
      </c>
    </row>
    <row r="942" spans="1:5" ht="12.75">
      <c r="A942">
        <v>918</v>
      </c>
      <c r="B942" s="18">
        <f t="shared" si="67"/>
        <v>938</v>
      </c>
      <c r="C942" s="20">
        <f ca="1" t="shared" si="65"/>
        <v>7.98</v>
      </c>
      <c r="D942" s="32">
        <f ca="1" t="shared" si="68"/>
        <v>0.014600234914341393</v>
      </c>
      <c r="E942" s="18">
        <f t="shared" si="66"/>
        <v>0.11650987461644433</v>
      </c>
    </row>
    <row r="943" spans="1:5" ht="12.75">
      <c r="A943">
        <v>919</v>
      </c>
      <c r="B943" s="18">
        <f t="shared" si="67"/>
        <v>970</v>
      </c>
      <c r="C943" s="20">
        <f ca="1" t="shared" si="65"/>
        <v>4.9</v>
      </c>
      <c r="D943" s="32">
        <f ca="1" t="shared" si="68"/>
        <v>0.015416109208948075</v>
      </c>
      <c r="E943" s="18">
        <f t="shared" si="66"/>
        <v>0.07553893512384557</v>
      </c>
    </row>
    <row r="944" spans="1:5" ht="12.75">
      <c r="A944">
        <v>920</v>
      </c>
      <c r="B944" s="18">
        <f t="shared" si="67"/>
        <v>268</v>
      </c>
      <c r="C944" s="20">
        <f ca="1" t="shared" si="65"/>
        <v>7.53</v>
      </c>
      <c r="D944" s="32">
        <f ca="1" t="shared" si="68"/>
        <v>0.20686019680219458</v>
      </c>
      <c r="E944" s="18">
        <f t="shared" si="66"/>
        <v>1.5576572819205252</v>
      </c>
    </row>
    <row r="945" spans="1:5" ht="12.75">
      <c r="A945">
        <v>921</v>
      </c>
      <c r="B945" s="18">
        <f t="shared" si="67"/>
        <v>40</v>
      </c>
      <c r="C945" s="20">
        <f ca="1" t="shared" si="65"/>
        <v>8.67</v>
      </c>
      <c r="D945" s="32">
        <f ca="1" t="shared" si="68"/>
        <v>0.34084951664181345</v>
      </c>
      <c r="E945" s="18">
        <f t="shared" si="66"/>
        <v>2.9551653092845225</v>
      </c>
    </row>
    <row r="946" spans="1:5" ht="12.75">
      <c r="A946">
        <v>922</v>
      </c>
      <c r="B946" s="18">
        <f t="shared" si="67"/>
        <v>913</v>
      </c>
      <c r="C946" s="20">
        <f ca="1" t="shared" si="65"/>
        <v>9.64</v>
      </c>
      <c r="D946" s="32">
        <f ca="1" t="shared" si="68"/>
        <v>0.015264013391165197</v>
      </c>
      <c r="E946" s="18">
        <f t="shared" si="66"/>
        <v>0.14714508909083251</v>
      </c>
    </row>
    <row r="947" spans="1:5" ht="12.75">
      <c r="A947">
        <v>923</v>
      </c>
      <c r="B947" s="18">
        <f t="shared" si="67"/>
        <v>342</v>
      </c>
      <c r="C947" s="20">
        <f ca="1" t="shared" si="65"/>
        <v>3.98</v>
      </c>
      <c r="D947" s="32">
        <f ca="1" t="shared" si="68"/>
        <v>0.3329885557915025</v>
      </c>
      <c r="E947" s="18">
        <f t="shared" si="66"/>
        <v>1.32529445205018</v>
      </c>
    </row>
    <row r="948" spans="1:5" ht="12.75">
      <c r="A948">
        <v>924</v>
      </c>
      <c r="B948" s="18">
        <f t="shared" si="67"/>
        <v>238</v>
      </c>
      <c r="C948" s="20">
        <f ca="1" t="shared" si="65"/>
        <v>6.65</v>
      </c>
      <c r="D948" s="32">
        <f ca="1" t="shared" si="68"/>
        <v>0.24857040874550723</v>
      </c>
      <c r="E948" s="18">
        <f t="shared" si="66"/>
        <v>1.6529932181576232</v>
      </c>
    </row>
    <row r="949" spans="1:5" ht="12.75">
      <c r="A949">
        <v>925</v>
      </c>
      <c r="B949" s="18">
        <f t="shared" si="67"/>
        <v>51</v>
      </c>
      <c r="C949" s="20">
        <f ca="1" t="shared" si="65"/>
        <v>8.89</v>
      </c>
      <c r="D949" s="32">
        <f ca="1" t="shared" si="68"/>
        <v>0.31717724739783176</v>
      </c>
      <c r="E949" s="18">
        <f t="shared" si="66"/>
        <v>2.8197057293667247</v>
      </c>
    </row>
    <row r="950" spans="1:5" ht="12.75">
      <c r="A950">
        <v>926</v>
      </c>
      <c r="B950" s="18">
        <f t="shared" si="67"/>
        <v>367</v>
      </c>
      <c r="C950" s="20">
        <f ca="1" t="shared" si="65"/>
        <v>3.31</v>
      </c>
      <c r="D950" s="32">
        <f ca="1" t="shared" si="68"/>
        <v>0.3749639097000637</v>
      </c>
      <c r="E950" s="18">
        <f t="shared" si="66"/>
        <v>1.2411305411072109</v>
      </c>
    </row>
    <row r="951" spans="1:5" ht="12.75">
      <c r="A951">
        <v>927</v>
      </c>
      <c r="B951" s="18">
        <f t="shared" si="67"/>
        <v>961</v>
      </c>
      <c r="C951" s="20">
        <f ca="1" t="shared" si="65"/>
        <v>1.96</v>
      </c>
      <c r="D951" s="32">
        <f ca="1" t="shared" si="68"/>
        <v>0.04561622444676357</v>
      </c>
      <c r="E951" s="18">
        <f t="shared" si="66"/>
        <v>0.08940779991565659</v>
      </c>
    </row>
    <row r="952" spans="1:5" ht="12.75">
      <c r="A952">
        <v>928</v>
      </c>
      <c r="B952" s="18">
        <f t="shared" si="67"/>
        <v>435</v>
      </c>
      <c r="C952" s="20">
        <f ca="1" t="shared" si="65"/>
        <v>6.66</v>
      </c>
      <c r="D952" s="32">
        <f ca="1" t="shared" si="68"/>
        <v>0.16309860177631105</v>
      </c>
      <c r="E952" s="18">
        <f t="shared" si="66"/>
        <v>1.0862366878302316</v>
      </c>
    </row>
    <row r="953" spans="1:5" ht="12.75">
      <c r="A953">
        <v>929</v>
      </c>
      <c r="B953" s="18">
        <f t="shared" si="67"/>
        <v>952</v>
      </c>
      <c r="C953" s="20">
        <f ca="1" t="shared" si="65"/>
        <v>2.6</v>
      </c>
      <c r="D953" s="32">
        <f ca="1" t="shared" si="68"/>
        <v>0.039679824975243506</v>
      </c>
      <c r="E953" s="18">
        <f t="shared" si="66"/>
        <v>0.10316754493563313</v>
      </c>
    </row>
    <row r="954" spans="1:5" ht="12.75">
      <c r="A954">
        <v>930</v>
      </c>
      <c r="B954" s="18">
        <f t="shared" si="67"/>
        <v>436</v>
      </c>
      <c r="C954" s="20">
        <f ca="1" t="shared" si="65"/>
        <v>4.96</v>
      </c>
      <c r="D954" s="32">
        <f ca="1" t="shared" si="68"/>
        <v>0.21898408352755153</v>
      </c>
      <c r="E954" s="18">
        <f t="shared" si="66"/>
        <v>1.0861610542966555</v>
      </c>
    </row>
    <row r="955" spans="1:5" ht="12.75">
      <c r="A955">
        <v>931</v>
      </c>
      <c r="B955" s="18">
        <f t="shared" si="67"/>
        <v>186</v>
      </c>
      <c r="C955" s="20">
        <f ca="1" t="shared" si="65"/>
        <v>7.73</v>
      </c>
      <c r="D955" s="32">
        <f ca="1" t="shared" si="68"/>
        <v>0.2400552958955436</v>
      </c>
      <c r="E955" s="18">
        <f t="shared" si="66"/>
        <v>1.8556274372725523</v>
      </c>
    </row>
    <row r="956" spans="1:5" ht="12.75">
      <c r="A956">
        <v>932</v>
      </c>
      <c r="B956" s="18">
        <f t="shared" si="67"/>
        <v>768</v>
      </c>
      <c r="C956" s="20">
        <f ca="1" t="shared" si="65"/>
        <v>3.19</v>
      </c>
      <c r="D956" s="32">
        <f ca="1" t="shared" si="68"/>
        <v>0.12145890254905792</v>
      </c>
      <c r="E956" s="18">
        <f t="shared" si="66"/>
        <v>0.38745389913149475</v>
      </c>
    </row>
    <row r="957" spans="1:5" ht="12.75">
      <c r="A957">
        <v>933</v>
      </c>
      <c r="B957" s="18">
        <f t="shared" si="67"/>
        <v>337</v>
      </c>
      <c r="C957" s="20">
        <f aca="true" ca="1" t="shared" si="69" ref="C957:C1020">IF(A957&lt;=C$13,_XLL.ZUFALLSBEREICH(C$11*100,D$11*100)/100,0)</f>
        <v>8.64</v>
      </c>
      <c r="D957" s="32">
        <f ca="1" t="shared" si="68"/>
        <v>0.1543436747680202</v>
      </c>
      <c r="E957" s="18">
        <f aca="true" t="shared" si="70" ref="E957:E1020">C957*D957</f>
        <v>1.3335293499956946</v>
      </c>
    </row>
    <row r="958" spans="1:5" ht="12.75">
      <c r="A958">
        <v>934</v>
      </c>
      <c r="B958" s="18">
        <f t="shared" si="67"/>
        <v>8</v>
      </c>
      <c r="C958" s="20">
        <f ca="1" t="shared" si="69"/>
        <v>9.77</v>
      </c>
      <c r="D958" s="32">
        <f ca="1" t="shared" si="68"/>
        <v>0.36046264039670695</v>
      </c>
      <c r="E958" s="18">
        <f t="shared" si="70"/>
        <v>3.521719996675827</v>
      </c>
    </row>
    <row r="959" spans="1:5" ht="12.75">
      <c r="A959">
        <v>935</v>
      </c>
      <c r="B959" s="18">
        <f t="shared" si="67"/>
        <v>993</v>
      </c>
      <c r="C959" s="20">
        <f ca="1" t="shared" si="69"/>
        <v>1.06</v>
      </c>
      <c r="D959" s="32">
        <f ca="1" t="shared" si="68"/>
        <v>0.03455510640115195</v>
      </c>
      <c r="E959" s="18">
        <f t="shared" si="70"/>
        <v>0.03662841278522107</v>
      </c>
    </row>
    <row r="960" spans="1:5" ht="12.75">
      <c r="A960">
        <v>936</v>
      </c>
      <c r="B960" s="18">
        <f t="shared" si="67"/>
        <v>759</v>
      </c>
      <c r="C960" s="20">
        <f ca="1" t="shared" si="69"/>
        <v>2.18</v>
      </c>
      <c r="D960" s="32">
        <f ca="1" t="shared" si="68"/>
        <v>0.18697210174727705</v>
      </c>
      <c r="E960" s="18">
        <f t="shared" si="70"/>
        <v>0.407599181809064</v>
      </c>
    </row>
    <row r="961" spans="1:5" ht="12.75">
      <c r="A961">
        <v>937</v>
      </c>
      <c r="B961" s="18">
        <f t="shared" si="67"/>
        <v>5</v>
      </c>
      <c r="C961" s="20">
        <f ca="1" t="shared" si="69"/>
        <v>9.44</v>
      </c>
      <c r="D961" s="32">
        <f ca="1" t="shared" si="68"/>
        <v>0.395841886045601</v>
      </c>
      <c r="E961" s="18">
        <f t="shared" si="70"/>
        <v>3.7367474042704734</v>
      </c>
    </row>
    <row r="962" spans="1:5" ht="12.75">
      <c r="A962">
        <v>938</v>
      </c>
      <c r="B962" s="18">
        <f t="shared" si="67"/>
        <v>386</v>
      </c>
      <c r="C962" s="20">
        <f ca="1" t="shared" si="69"/>
        <v>3.95</v>
      </c>
      <c r="D962" s="32">
        <f ca="1" t="shared" si="68"/>
        <v>0.3057679486106458</v>
      </c>
      <c r="E962" s="18">
        <f t="shared" si="70"/>
        <v>1.207783397012051</v>
      </c>
    </row>
    <row r="963" spans="1:5" ht="12.75">
      <c r="A963">
        <v>939</v>
      </c>
      <c r="B963" s="18">
        <f t="shared" si="67"/>
        <v>362</v>
      </c>
      <c r="C963" s="20">
        <f ca="1" t="shared" si="69"/>
        <v>9.73</v>
      </c>
      <c r="D963" s="32">
        <f ca="1" t="shared" si="68"/>
        <v>0.12865560336942447</v>
      </c>
      <c r="E963" s="18">
        <f t="shared" si="70"/>
        <v>1.2518190207845001</v>
      </c>
    </row>
    <row r="964" spans="1:5" ht="12.75">
      <c r="A964">
        <v>940</v>
      </c>
      <c r="B964" s="18">
        <f t="shared" si="67"/>
        <v>891</v>
      </c>
      <c r="C964" s="20">
        <f ca="1" t="shared" si="69"/>
        <v>1.62</v>
      </c>
      <c r="D964" s="32">
        <f ca="1" t="shared" si="68"/>
        <v>0.11208946304296642</v>
      </c>
      <c r="E964" s="18">
        <f t="shared" si="70"/>
        <v>0.1815849301296056</v>
      </c>
    </row>
    <row r="965" spans="1:5" ht="12.75">
      <c r="A965">
        <v>941</v>
      </c>
      <c r="B965" s="18">
        <f t="shared" si="67"/>
        <v>442</v>
      </c>
      <c r="C965" s="20">
        <f ca="1" t="shared" si="69"/>
        <v>9.31</v>
      </c>
      <c r="D965" s="32">
        <f ca="1" t="shared" si="68"/>
        <v>0.11577753738544945</v>
      </c>
      <c r="E965" s="18">
        <f t="shared" si="70"/>
        <v>1.0778888730585345</v>
      </c>
    </row>
    <row r="966" spans="1:5" ht="12.75">
      <c r="A966">
        <v>942</v>
      </c>
      <c r="B966" s="18">
        <f t="shared" si="67"/>
        <v>781</v>
      </c>
      <c r="C966" s="20">
        <f ca="1" t="shared" si="69"/>
        <v>6.62</v>
      </c>
      <c r="D966" s="32">
        <f ca="1" t="shared" si="68"/>
        <v>0.05464678337978574</v>
      </c>
      <c r="E966" s="18">
        <f t="shared" si="70"/>
        <v>0.3617617059741816</v>
      </c>
    </row>
    <row r="967" spans="1:5" ht="12.75">
      <c r="A967">
        <v>943</v>
      </c>
      <c r="B967" s="18">
        <f t="shared" si="67"/>
        <v>311</v>
      </c>
      <c r="C967" s="20">
        <f ca="1" t="shared" si="69"/>
        <v>3.73</v>
      </c>
      <c r="D967" s="32">
        <f ca="1" t="shared" si="68"/>
        <v>0.3798333748928315</v>
      </c>
      <c r="E967" s="18">
        <f t="shared" si="70"/>
        <v>1.4167784883502614</v>
      </c>
    </row>
    <row r="968" spans="1:5" ht="12.75">
      <c r="A968">
        <v>944</v>
      </c>
      <c r="B968" s="18">
        <f t="shared" si="67"/>
        <v>470</v>
      </c>
      <c r="C968" s="20">
        <f ca="1" t="shared" si="69"/>
        <v>4.89</v>
      </c>
      <c r="D968" s="32">
        <f ca="1" t="shared" si="68"/>
        <v>0.2073027913320271</v>
      </c>
      <c r="E968" s="18">
        <f t="shared" si="70"/>
        <v>1.0137106496136123</v>
      </c>
    </row>
    <row r="969" spans="1:5" ht="12.75">
      <c r="A969">
        <v>945</v>
      </c>
      <c r="B969" s="18">
        <f t="shared" si="67"/>
        <v>248</v>
      </c>
      <c r="C969" s="20">
        <f ca="1" t="shared" si="69"/>
        <v>4.72</v>
      </c>
      <c r="D969" s="32">
        <f ca="1" t="shared" si="68"/>
        <v>0.3413890743040397</v>
      </c>
      <c r="E969" s="18">
        <f t="shared" si="70"/>
        <v>1.6113564307150672</v>
      </c>
    </row>
    <row r="970" spans="1:5" ht="12.75">
      <c r="A970">
        <v>946</v>
      </c>
      <c r="B970" s="18">
        <f t="shared" si="67"/>
        <v>160</v>
      </c>
      <c r="C970" s="20">
        <f ca="1" t="shared" si="69"/>
        <v>7.14</v>
      </c>
      <c r="D970" s="32">
        <f ca="1" t="shared" si="68"/>
        <v>0.280706328618503</v>
      </c>
      <c r="E970" s="18">
        <f t="shared" si="70"/>
        <v>2.004243186336111</v>
      </c>
    </row>
    <row r="971" spans="1:5" ht="12.75">
      <c r="A971">
        <v>947</v>
      </c>
      <c r="B971" s="18">
        <f t="shared" si="67"/>
        <v>244</v>
      </c>
      <c r="C971" s="20">
        <f ca="1" t="shared" si="69"/>
        <v>7.74</v>
      </c>
      <c r="D971" s="32">
        <f ca="1" t="shared" si="68"/>
        <v>0.21087168391188585</v>
      </c>
      <c r="E971" s="18">
        <f t="shared" si="70"/>
        <v>1.6321468334779965</v>
      </c>
    </row>
    <row r="972" spans="1:5" ht="12.75">
      <c r="A972">
        <v>948</v>
      </c>
      <c r="B972" s="18">
        <f t="shared" si="67"/>
        <v>315</v>
      </c>
      <c r="C972" s="20">
        <f ca="1" t="shared" si="69"/>
        <v>4.79</v>
      </c>
      <c r="D972" s="32">
        <f ca="1" t="shared" si="68"/>
        <v>0.29270018092449857</v>
      </c>
      <c r="E972" s="18">
        <f t="shared" si="70"/>
        <v>1.402033866628348</v>
      </c>
    </row>
    <row r="973" spans="1:5" ht="12.75">
      <c r="A973">
        <v>949</v>
      </c>
      <c r="B973" s="18">
        <f t="shared" si="67"/>
        <v>912</v>
      </c>
      <c r="C973" s="20">
        <f ca="1" t="shared" si="69"/>
        <v>8.93</v>
      </c>
      <c r="D973" s="32">
        <f ca="1" t="shared" si="68"/>
        <v>0.01650284817678621</v>
      </c>
      <c r="E973" s="18">
        <f t="shared" si="70"/>
        <v>0.14737043421870086</v>
      </c>
    </row>
    <row r="974" spans="1:5" ht="12.75">
      <c r="A974">
        <v>950</v>
      </c>
      <c r="B974" s="18">
        <f t="shared" si="67"/>
        <v>508</v>
      </c>
      <c r="C974" s="20">
        <f ca="1" t="shared" si="69"/>
        <v>7.98</v>
      </c>
      <c r="D974" s="32">
        <f ca="1" t="shared" si="68"/>
        <v>0.11581628805402663</v>
      </c>
      <c r="E974" s="18">
        <f t="shared" si="70"/>
        <v>0.9242139786711326</v>
      </c>
    </row>
    <row r="975" spans="1:5" ht="12.75">
      <c r="A975">
        <v>951</v>
      </c>
      <c r="B975" s="18">
        <f t="shared" si="67"/>
        <v>172</v>
      </c>
      <c r="C975" s="20">
        <f ca="1" t="shared" si="69"/>
        <v>8.73</v>
      </c>
      <c r="D975" s="32">
        <f ca="1" t="shared" si="68"/>
        <v>0.2235264406360103</v>
      </c>
      <c r="E975" s="18">
        <f t="shared" si="70"/>
        <v>1.95138582675237</v>
      </c>
    </row>
    <row r="976" spans="1:5" ht="12.75">
      <c r="A976">
        <v>952</v>
      </c>
      <c r="B976" s="18">
        <f t="shared" si="67"/>
        <v>265</v>
      </c>
      <c r="C976" s="20">
        <f ca="1" t="shared" si="69"/>
        <v>4.36</v>
      </c>
      <c r="D976" s="32">
        <f ca="1" t="shared" si="68"/>
        <v>0.3608808049306108</v>
      </c>
      <c r="E976" s="18">
        <f t="shared" si="70"/>
        <v>1.5734403094974632</v>
      </c>
    </row>
    <row r="977" spans="1:5" ht="12.75">
      <c r="A977">
        <v>953</v>
      </c>
      <c r="B977" s="18">
        <f t="shared" si="67"/>
        <v>50</v>
      </c>
      <c r="C977" s="20">
        <f ca="1" t="shared" si="69"/>
        <v>7.68</v>
      </c>
      <c r="D977" s="32">
        <f ca="1" t="shared" si="68"/>
        <v>0.3675790208377946</v>
      </c>
      <c r="E977" s="18">
        <f t="shared" si="70"/>
        <v>2.8230068800342623</v>
      </c>
    </row>
    <row r="978" spans="1:5" ht="12.75">
      <c r="A978">
        <v>954</v>
      </c>
      <c r="B978" s="18">
        <f t="shared" si="67"/>
        <v>214</v>
      </c>
      <c r="C978" s="20">
        <f ca="1" t="shared" si="69"/>
        <v>4.47</v>
      </c>
      <c r="D978" s="32">
        <f ca="1" t="shared" si="68"/>
        <v>0.3865365076336753</v>
      </c>
      <c r="E978" s="18">
        <f t="shared" si="70"/>
        <v>1.7278181891225286</v>
      </c>
    </row>
    <row r="979" spans="1:5" ht="12.75">
      <c r="A979">
        <v>955</v>
      </c>
      <c r="B979" s="18">
        <f t="shared" si="67"/>
        <v>573</v>
      </c>
      <c r="C979" s="20">
        <f ca="1" t="shared" si="69"/>
        <v>6.62</v>
      </c>
      <c r="D979" s="32">
        <f ca="1" t="shared" si="68"/>
        <v>0.11992306208062256</v>
      </c>
      <c r="E979" s="18">
        <f t="shared" si="70"/>
        <v>0.7938906709737213</v>
      </c>
    </row>
    <row r="980" spans="1:5" ht="12.75">
      <c r="A980">
        <v>956</v>
      </c>
      <c r="B980" s="18">
        <f t="shared" si="67"/>
        <v>80</v>
      </c>
      <c r="C980" s="20">
        <f ca="1" t="shared" si="69"/>
        <v>8.36</v>
      </c>
      <c r="D980" s="32">
        <f ca="1" t="shared" si="68"/>
        <v>0.3031991288558236</v>
      </c>
      <c r="E980" s="18">
        <f t="shared" si="70"/>
        <v>2.5347447172346853</v>
      </c>
    </row>
    <row r="981" spans="1:5" ht="12.75">
      <c r="A981">
        <v>957</v>
      </c>
      <c r="B981" s="18">
        <f t="shared" si="67"/>
        <v>203</v>
      </c>
      <c r="C981" s="20">
        <f ca="1" t="shared" si="69"/>
        <v>6.04</v>
      </c>
      <c r="D981" s="32">
        <f ca="1" t="shared" si="68"/>
        <v>0.2935629923386007</v>
      </c>
      <c r="E981" s="18">
        <f t="shared" si="70"/>
        <v>1.7731204737251485</v>
      </c>
    </row>
    <row r="982" spans="1:5" ht="12.75">
      <c r="A982">
        <v>958</v>
      </c>
      <c r="B982" s="18">
        <f t="shared" si="67"/>
        <v>714</v>
      </c>
      <c r="C982" s="20">
        <f ca="1" t="shared" si="69"/>
        <v>3.27</v>
      </c>
      <c r="D982" s="32">
        <f ca="1" t="shared" si="68"/>
        <v>0.15230141133844347</v>
      </c>
      <c r="E982" s="18">
        <f t="shared" si="70"/>
        <v>0.4980256150767101</v>
      </c>
    </row>
    <row r="983" spans="1:5" ht="12.75">
      <c r="A983">
        <v>959</v>
      </c>
      <c r="B983" s="18">
        <f t="shared" si="67"/>
        <v>762</v>
      </c>
      <c r="C983" s="20">
        <f ca="1" t="shared" si="69"/>
        <v>1.79</v>
      </c>
      <c r="D983" s="32">
        <f ca="1" t="shared" si="68"/>
        <v>0.22528849973677972</v>
      </c>
      <c r="E983" s="18">
        <f t="shared" si="70"/>
        <v>0.4032664145288357</v>
      </c>
    </row>
    <row r="984" spans="1:5" ht="12.75">
      <c r="A984">
        <v>960</v>
      </c>
      <c r="B984" s="18">
        <f t="shared" si="67"/>
        <v>922</v>
      </c>
      <c r="C984" s="20">
        <f ca="1" t="shared" si="69"/>
        <v>2.42</v>
      </c>
      <c r="D984" s="32">
        <f ca="1" t="shared" si="68"/>
        <v>0.052147860905210744</v>
      </c>
      <c r="E984" s="18">
        <f t="shared" si="70"/>
        <v>0.12619782339061</v>
      </c>
    </row>
    <row r="985" spans="1:5" ht="12.75">
      <c r="A985">
        <v>961</v>
      </c>
      <c r="B985" s="18">
        <f t="shared" si="67"/>
        <v>629</v>
      </c>
      <c r="C985" s="20">
        <f ca="1" t="shared" si="69"/>
        <v>1.83</v>
      </c>
      <c r="D985" s="32">
        <f ca="1" t="shared" si="68"/>
        <v>0.36251716315912924</v>
      </c>
      <c r="E985" s="18">
        <f t="shared" si="70"/>
        <v>0.6634064085812066</v>
      </c>
    </row>
    <row r="986" spans="1:5" ht="12.75">
      <c r="A986">
        <v>962</v>
      </c>
      <c r="B986" s="18">
        <f aca="true" t="shared" si="71" ref="B986:B1024">RANK(E986,E$25:E$1024)</f>
        <v>226</v>
      </c>
      <c r="C986" s="20">
        <f ca="1" t="shared" si="69"/>
        <v>4.34</v>
      </c>
      <c r="D986" s="32">
        <f ca="1" t="shared" si="68"/>
        <v>0.3893710891100802</v>
      </c>
      <c r="E986" s="18">
        <f t="shared" si="70"/>
        <v>1.689870526737748</v>
      </c>
    </row>
    <row r="987" spans="1:5" ht="12.75">
      <c r="A987">
        <v>963</v>
      </c>
      <c r="B987" s="18">
        <f t="shared" si="71"/>
        <v>610</v>
      </c>
      <c r="C987" s="20">
        <f ca="1" t="shared" si="69"/>
        <v>5.4</v>
      </c>
      <c r="D987" s="32">
        <f ca="1" t="shared" si="68"/>
        <v>0.1310254892639661</v>
      </c>
      <c r="E987" s="18">
        <f t="shared" si="70"/>
        <v>0.7075376420254169</v>
      </c>
    </row>
    <row r="988" spans="1:5" ht="12.75">
      <c r="A988">
        <v>964</v>
      </c>
      <c r="B988" s="18">
        <f t="shared" si="71"/>
        <v>483</v>
      </c>
      <c r="C988" s="20">
        <f ca="1" t="shared" si="69"/>
        <v>5.96</v>
      </c>
      <c r="D988" s="32">
        <f ca="1" t="shared" si="68"/>
        <v>0.16630897879631637</v>
      </c>
      <c r="E988" s="18">
        <f t="shared" si="70"/>
        <v>0.9912015136260456</v>
      </c>
    </row>
    <row r="989" spans="1:5" ht="12.75">
      <c r="A989">
        <v>965</v>
      </c>
      <c r="B989" s="18">
        <f t="shared" si="71"/>
        <v>914</v>
      </c>
      <c r="C989" s="20">
        <f ca="1" t="shared" si="69"/>
        <v>2.44</v>
      </c>
      <c r="D989" s="32">
        <f ca="1" t="shared" si="68"/>
        <v>0.05980553360416106</v>
      </c>
      <c r="E989" s="18">
        <f t="shared" si="70"/>
        <v>0.145925501994153</v>
      </c>
    </row>
    <row r="990" spans="1:5" ht="12.75">
      <c r="A990">
        <v>966</v>
      </c>
      <c r="B990" s="18">
        <f t="shared" si="71"/>
        <v>851</v>
      </c>
      <c r="C990" s="20">
        <f ca="1" t="shared" si="69"/>
        <v>6.06</v>
      </c>
      <c r="D990" s="32">
        <f ca="1" t="shared" si="68"/>
        <v>0.04506152027197162</v>
      </c>
      <c r="E990" s="18">
        <f t="shared" si="70"/>
        <v>0.273072812848148</v>
      </c>
    </row>
    <row r="991" spans="1:5" ht="12.75">
      <c r="A991">
        <v>967</v>
      </c>
      <c r="B991" s="18">
        <f t="shared" si="71"/>
        <v>757</v>
      </c>
      <c r="C991" s="20">
        <f ca="1" t="shared" si="69"/>
        <v>4.75</v>
      </c>
      <c r="D991" s="32">
        <f ca="1" t="shared" si="68"/>
        <v>0.08851002141100336</v>
      </c>
      <c r="E991" s="18">
        <f t="shared" si="70"/>
        <v>0.420422601702266</v>
      </c>
    </row>
    <row r="992" spans="1:5" ht="12.75">
      <c r="A992">
        <v>968</v>
      </c>
      <c r="B992" s="18">
        <f t="shared" si="71"/>
        <v>422</v>
      </c>
      <c r="C992" s="20">
        <f ca="1" t="shared" si="69"/>
        <v>5.38</v>
      </c>
      <c r="D992" s="32">
        <f ca="1" t="shared" si="68"/>
        <v>0.20798339242105177</v>
      </c>
      <c r="E992" s="18">
        <f t="shared" si="70"/>
        <v>1.1189506512252585</v>
      </c>
    </row>
    <row r="993" spans="1:5" ht="12.75">
      <c r="A993">
        <v>969</v>
      </c>
      <c r="B993" s="18">
        <f t="shared" si="71"/>
        <v>443</v>
      </c>
      <c r="C993" s="20">
        <f ca="1" t="shared" si="69"/>
        <v>2.85</v>
      </c>
      <c r="D993" s="32">
        <f ca="1" t="shared" si="68"/>
        <v>0.3779856526951148</v>
      </c>
      <c r="E993" s="18">
        <f t="shared" si="70"/>
        <v>1.0772591101810771</v>
      </c>
    </row>
    <row r="994" spans="1:5" ht="12.75">
      <c r="A994">
        <v>970</v>
      </c>
      <c r="B994" s="18">
        <f t="shared" si="71"/>
        <v>958</v>
      </c>
      <c r="C994" s="20">
        <f ca="1" t="shared" si="69"/>
        <v>5</v>
      </c>
      <c r="D994" s="32">
        <f ca="1" t="shared" si="68"/>
        <v>0.01900553282810172</v>
      </c>
      <c r="E994" s="18">
        <f t="shared" si="70"/>
        <v>0.0950276641405086</v>
      </c>
    </row>
    <row r="995" spans="1:5" ht="12.75">
      <c r="A995">
        <v>971</v>
      </c>
      <c r="B995" s="18">
        <f t="shared" si="71"/>
        <v>393</v>
      </c>
      <c r="C995" s="20">
        <f ca="1" t="shared" si="69"/>
        <v>3.27</v>
      </c>
      <c r="D995" s="32">
        <f ca="1" t="shared" si="68"/>
        <v>0.3664649743201787</v>
      </c>
      <c r="E995" s="18">
        <f t="shared" si="70"/>
        <v>1.1983404660269843</v>
      </c>
    </row>
    <row r="996" spans="1:5" ht="12.75">
      <c r="A996">
        <v>972</v>
      </c>
      <c r="B996" s="18">
        <f t="shared" si="71"/>
        <v>543</v>
      </c>
      <c r="C996" s="20">
        <f ca="1" t="shared" si="69"/>
        <v>7.43</v>
      </c>
      <c r="D996" s="32">
        <f ca="1" t="shared" si="68"/>
        <v>0.1149466660177365</v>
      </c>
      <c r="E996" s="18">
        <f t="shared" si="70"/>
        <v>0.8540537285117822</v>
      </c>
    </row>
    <row r="997" spans="1:5" ht="12.75">
      <c r="A997">
        <v>973</v>
      </c>
      <c r="B997" s="18">
        <f t="shared" si="71"/>
        <v>109</v>
      </c>
      <c r="C997" s="20">
        <f ca="1" t="shared" si="69"/>
        <v>8.44</v>
      </c>
      <c r="D997" s="32">
        <f ca="1" t="shared" si="68"/>
        <v>0.2705704137353034</v>
      </c>
      <c r="E997" s="18">
        <f t="shared" si="70"/>
        <v>2.2836142919259603</v>
      </c>
    </row>
    <row r="998" spans="1:5" ht="12.75">
      <c r="A998">
        <v>974</v>
      </c>
      <c r="B998" s="18">
        <f t="shared" si="71"/>
        <v>630</v>
      </c>
      <c r="C998" s="20">
        <f ca="1" t="shared" si="69"/>
        <v>1.85</v>
      </c>
      <c r="D998" s="32">
        <f ca="1" t="shared" si="68"/>
        <v>0.35752424421619444</v>
      </c>
      <c r="E998" s="18">
        <f t="shared" si="70"/>
        <v>0.6614198517999598</v>
      </c>
    </row>
    <row r="999" spans="1:5" ht="12.75">
      <c r="A999">
        <v>975</v>
      </c>
      <c r="B999" s="18">
        <f t="shared" si="71"/>
        <v>748</v>
      </c>
      <c r="C999" s="20">
        <f ca="1" t="shared" si="69"/>
        <v>8.71</v>
      </c>
      <c r="D999" s="32">
        <f aca="true" ca="1" t="shared" si="72" ref="D999:D1024">IF(A999&lt;=C$13,C$12+RAND()*(D$12-C$12),0)</f>
        <v>0.0496160052890523</v>
      </c>
      <c r="E999" s="18">
        <f t="shared" si="70"/>
        <v>0.4321554060676456</v>
      </c>
    </row>
    <row r="1000" spans="1:5" ht="12.75">
      <c r="A1000">
        <v>976</v>
      </c>
      <c r="B1000" s="18">
        <f t="shared" si="71"/>
        <v>953</v>
      </c>
      <c r="C1000" s="20">
        <f ca="1" t="shared" si="69"/>
        <v>9.45</v>
      </c>
      <c r="D1000" s="32">
        <f ca="1" t="shared" si="72"/>
        <v>0.010839523291914201</v>
      </c>
      <c r="E1000" s="18">
        <f t="shared" si="70"/>
        <v>0.10243349510858919</v>
      </c>
    </row>
    <row r="1001" spans="1:5" ht="12.75">
      <c r="A1001">
        <v>977</v>
      </c>
      <c r="B1001" s="18">
        <f t="shared" si="71"/>
        <v>294</v>
      </c>
      <c r="C1001" s="20">
        <f ca="1" t="shared" si="69"/>
        <v>6.6</v>
      </c>
      <c r="D1001" s="32">
        <f ca="1" t="shared" si="72"/>
        <v>0.22361991319010718</v>
      </c>
      <c r="E1001" s="18">
        <f t="shared" si="70"/>
        <v>1.4758914270547074</v>
      </c>
    </row>
    <row r="1002" spans="1:5" ht="12.75">
      <c r="A1002">
        <v>978</v>
      </c>
      <c r="B1002" s="18">
        <f t="shared" si="71"/>
        <v>577</v>
      </c>
      <c r="C1002" s="20">
        <f ca="1" t="shared" si="69"/>
        <v>5.07</v>
      </c>
      <c r="D1002" s="32">
        <f ca="1" t="shared" si="72"/>
        <v>0.15511552806453086</v>
      </c>
      <c r="E1002" s="18">
        <f t="shared" si="70"/>
        <v>0.7864357272871715</v>
      </c>
    </row>
    <row r="1003" spans="1:5" ht="12.75">
      <c r="A1003">
        <v>979</v>
      </c>
      <c r="B1003" s="18">
        <f t="shared" si="71"/>
        <v>182</v>
      </c>
      <c r="C1003" s="20">
        <f ca="1" t="shared" si="69"/>
        <v>5.13</v>
      </c>
      <c r="D1003" s="32">
        <f ca="1" t="shared" si="72"/>
        <v>0.36693999040618086</v>
      </c>
      <c r="E1003" s="18">
        <f t="shared" si="70"/>
        <v>1.8824021507837079</v>
      </c>
    </row>
    <row r="1004" spans="1:5" ht="12.75">
      <c r="A1004">
        <v>980</v>
      </c>
      <c r="B1004" s="18">
        <f t="shared" si="71"/>
        <v>622</v>
      </c>
      <c r="C1004" s="20">
        <f ca="1" t="shared" si="69"/>
        <v>1.77</v>
      </c>
      <c r="D1004" s="32">
        <f ca="1" t="shared" si="72"/>
        <v>0.3823210051542773</v>
      </c>
      <c r="E1004" s="18">
        <f t="shared" si="70"/>
        <v>0.6767081791230708</v>
      </c>
    </row>
    <row r="1005" spans="1:5" ht="12.75">
      <c r="A1005">
        <v>981</v>
      </c>
      <c r="B1005" s="18">
        <f t="shared" si="71"/>
        <v>213</v>
      </c>
      <c r="C1005" s="20">
        <f ca="1" t="shared" si="69"/>
        <v>6.09</v>
      </c>
      <c r="D1005" s="32">
        <f ca="1" t="shared" si="72"/>
        <v>0.2874978669036451</v>
      </c>
      <c r="E1005" s="18">
        <f t="shared" si="70"/>
        <v>1.7508620094431986</v>
      </c>
    </row>
    <row r="1006" spans="1:5" ht="12.75">
      <c r="A1006">
        <v>982</v>
      </c>
      <c r="B1006" s="18">
        <f t="shared" si="71"/>
        <v>336</v>
      </c>
      <c r="C1006" s="20">
        <f ca="1" t="shared" si="69"/>
        <v>7.8</v>
      </c>
      <c r="D1006" s="32">
        <f ca="1" t="shared" si="72"/>
        <v>0.17116612429565428</v>
      </c>
      <c r="E1006" s="18">
        <f t="shared" si="70"/>
        <v>1.3350957695061034</v>
      </c>
    </row>
    <row r="1007" spans="1:5" ht="12.75">
      <c r="A1007">
        <v>983</v>
      </c>
      <c r="B1007" s="18">
        <f t="shared" si="71"/>
        <v>855</v>
      </c>
      <c r="C1007" s="20">
        <f ca="1" t="shared" si="69"/>
        <v>4.94</v>
      </c>
      <c r="D1007" s="32">
        <f ca="1" t="shared" si="72"/>
        <v>0.05370347374874581</v>
      </c>
      <c r="E1007" s="18">
        <f t="shared" si="70"/>
        <v>0.26529516031880435</v>
      </c>
    </row>
    <row r="1008" spans="1:5" ht="12.75">
      <c r="A1008">
        <v>984</v>
      </c>
      <c r="B1008" s="18">
        <f t="shared" si="71"/>
        <v>902</v>
      </c>
      <c r="C1008" s="20">
        <f ca="1" t="shared" si="69"/>
        <v>7.62</v>
      </c>
      <c r="D1008" s="32">
        <f ca="1" t="shared" si="72"/>
        <v>0.020975622378138638</v>
      </c>
      <c r="E1008" s="18">
        <f t="shared" si="70"/>
        <v>0.15983424252141643</v>
      </c>
    </row>
    <row r="1009" spans="1:5" ht="12.75">
      <c r="A1009">
        <v>985</v>
      </c>
      <c r="B1009" s="18">
        <f t="shared" si="71"/>
        <v>989</v>
      </c>
      <c r="C1009" s="20">
        <f ca="1" t="shared" si="69"/>
        <v>2.72</v>
      </c>
      <c r="D1009" s="32">
        <f ca="1" t="shared" si="72"/>
        <v>0.016061312550940055</v>
      </c>
      <c r="E1009" s="18">
        <f t="shared" si="70"/>
        <v>0.04368677013855695</v>
      </c>
    </row>
    <row r="1010" spans="1:5" ht="12.75">
      <c r="A1010">
        <v>986</v>
      </c>
      <c r="B1010" s="18">
        <f t="shared" si="71"/>
        <v>565</v>
      </c>
      <c r="C1010" s="20">
        <f ca="1" t="shared" si="69"/>
        <v>3.78</v>
      </c>
      <c r="D1010" s="32">
        <f ca="1" t="shared" si="72"/>
        <v>0.2143194998560131</v>
      </c>
      <c r="E1010" s="18">
        <f t="shared" si="70"/>
        <v>0.8101277094557294</v>
      </c>
    </row>
    <row r="1011" spans="1:5" ht="12.75">
      <c r="A1011">
        <v>987</v>
      </c>
      <c r="B1011" s="18">
        <f t="shared" si="71"/>
        <v>302</v>
      </c>
      <c r="C1011" s="20">
        <f ca="1" t="shared" si="69"/>
        <v>6.2</v>
      </c>
      <c r="D1011" s="32">
        <f ca="1" t="shared" si="72"/>
        <v>0.23480762903535835</v>
      </c>
      <c r="E1011" s="18">
        <f t="shared" si="70"/>
        <v>1.4558073000192218</v>
      </c>
    </row>
    <row r="1012" spans="1:5" ht="12.75">
      <c r="A1012">
        <v>988</v>
      </c>
      <c r="B1012" s="18">
        <f t="shared" si="71"/>
        <v>415</v>
      </c>
      <c r="C1012" s="20">
        <f ca="1" t="shared" si="69"/>
        <v>4.27</v>
      </c>
      <c r="D1012" s="32">
        <f ca="1" t="shared" si="72"/>
        <v>0.26543213940646443</v>
      </c>
      <c r="E1012" s="18">
        <f t="shared" si="70"/>
        <v>1.133395235265603</v>
      </c>
    </row>
    <row r="1013" spans="1:5" ht="12.75">
      <c r="A1013">
        <v>989</v>
      </c>
      <c r="B1013" s="18">
        <f t="shared" si="71"/>
        <v>335</v>
      </c>
      <c r="C1013" s="20">
        <f ca="1" t="shared" si="69"/>
        <v>4.58</v>
      </c>
      <c r="D1013" s="32">
        <f ca="1" t="shared" si="72"/>
        <v>0.29204455452653594</v>
      </c>
      <c r="E1013" s="18">
        <f t="shared" si="70"/>
        <v>1.3375640597315346</v>
      </c>
    </row>
    <row r="1014" spans="1:5" ht="12.75">
      <c r="A1014">
        <v>990</v>
      </c>
      <c r="B1014" s="18">
        <f t="shared" si="71"/>
        <v>241</v>
      </c>
      <c r="C1014" s="20">
        <f ca="1" t="shared" si="69"/>
        <v>4.25</v>
      </c>
      <c r="D1014" s="32">
        <f ca="1" t="shared" si="72"/>
        <v>0.3865936702904147</v>
      </c>
      <c r="E1014" s="18">
        <f t="shared" si="70"/>
        <v>1.6430230987342624</v>
      </c>
    </row>
    <row r="1015" spans="1:5" ht="12.75">
      <c r="A1015">
        <v>991</v>
      </c>
      <c r="B1015" s="18">
        <f t="shared" si="71"/>
        <v>324</v>
      </c>
      <c r="C1015" s="20">
        <f ca="1" t="shared" si="69"/>
        <v>7.72</v>
      </c>
      <c r="D1015" s="32">
        <f ca="1" t="shared" si="72"/>
        <v>0.17760857412091544</v>
      </c>
      <c r="E1015" s="18">
        <f t="shared" si="70"/>
        <v>1.371138192213467</v>
      </c>
    </row>
    <row r="1016" spans="1:5" ht="12.75">
      <c r="A1016">
        <v>992</v>
      </c>
      <c r="B1016" s="18">
        <f t="shared" si="71"/>
        <v>699</v>
      </c>
      <c r="C1016" s="20">
        <f ca="1" t="shared" si="69"/>
        <v>1.94</v>
      </c>
      <c r="D1016" s="32">
        <f ca="1" t="shared" si="72"/>
        <v>0.27368352330362483</v>
      </c>
      <c r="E1016" s="18">
        <f t="shared" si="70"/>
        <v>0.5309460352090322</v>
      </c>
    </row>
    <row r="1017" spans="1:5" ht="12.75">
      <c r="A1017">
        <v>993</v>
      </c>
      <c r="B1017" s="18">
        <f t="shared" si="71"/>
        <v>741</v>
      </c>
      <c r="C1017" s="20">
        <f ca="1" t="shared" si="69"/>
        <v>2.8</v>
      </c>
      <c r="D1017" s="32">
        <f ca="1" t="shared" si="72"/>
        <v>0.1584538370386771</v>
      </c>
      <c r="E1017" s="18">
        <f t="shared" si="70"/>
        <v>0.44367074370829584</v>
      </c>
    </row>
    <row r="1018" spans="1:5" ht="12.75">
      <c r="A1018">
        <v>994</v>
      </c>
      <c r="B1018" s="18">
        <f t="shared" si="71"/>
        <v>724</v>
      </c>
      <c r="C1018" s="20">
        <f ca="1" t="shared" si="69"/>
        <v>2.83</v>
      </c>
      <c r="D1018" s="32">
        <f ca="1" t="shared" si="72"/>
        <v>0.1700955420169255</v>
      </c>
      <c r="E1018" s="18">
        <f t="shared" si="70"/>
        <v>0.4813703839078992</v>
      </c>
    </row>
    <row r="1019" spans="1:5" ht="12.75">
      <c r="A1019">
        <v>995</v>
      </c>
      <c r="B1019" s="18">
        <f t="shared" si="71"/>
        <v>581</v>
      </c>
      <c r="C1019" s="20">
        <f ca="1" t="shared" si="69"/>
        <v>4.98</v>
      </c>
      <c r="D1019" s="32">
        <f ca="1" t="shared" si="72"/>
        <v>0.15594700026375188</v>
      </c>
      <c r="E1019" s="18">
        <f t="shared" si="70"/>
        <v>0.7766160613134845</v>
      </c>
    </row>
    <row r="1020" spans="1:5" ht="12.75">
      <c r="A1020">
        <v>996</v>
      </c>
      <c r="B1020" s="18">
        <f t="shared" si="71"/>
        <v>861</v>
      </c>
      <c r="C1020" s="20">
        <f ca="1" t="shared" si="69"/>
        <v>1.61</v>
      </c>
      <c r="D1020" s="32">
        <f ca="1" t="shared" si="72"/>
        <v>0.15964105386877406</v>
      </c>
      <c r="E1020" s="18">
        <f t="shared" si="70"/>
        <v>0.2570220967287262</v>
      </c>
    </row>
    <row r="1021" spans="1:5" ht="12.75">
      <c r="A1021">
        <v>997</v>
      </c>
      <c r="B1021" s="18">
        <f t="shared" si="71"/>
        <v>154</v>
      </c>
      <c r="C1021" s="20">
        <f ca="1">IF(A1021&lt;=C$13,_XLL.ZUFALLSBEREICH(C$11*100,D$11*100)/100,0)</f>
        <v>5.41</v>
      </c>
      <c r="D1021" s="32">
        <f ca="1" t="shared" si="72"/>
        <v>0.3732895212371871</v>
      </c>
      <c r="E1021" s="18">
        <f>C1021*D1021</f>
        <v>2.0194963098931824</v>
      </c>
    </row>
    <row r="1022" spans="1:5" ht="12.75">
      <c r="A1022">
        <v>998</v>
      </c>
      <c r="B1022" s="18">
        <f t="shared" si="71"/>
        <v>277</v>
      </c>
      <c r="C1022" s="20">
        <f ca="1">IF(A1022&lt;=C$13,_XLL.ZUFALLSBEREICH(C$11*100,D$11*100)/100,0)</f>
        <v>4.33</v>
      </c>
      <c r="D1022" s="32">
        <f ca="1" t="shared" si="72"/>
        <v>0.3509822685584763</v>
      </c>
      <c r="E1022" s="18">
        <f>C1022*D1022</f>
        <v>1.5197532228582025</v>
      </c>
    </row>
    <row r="1023" spans="1:5" ht="12.75">
      <c r="A1023">
        <v>999</v>
      </c>
      <c r="B1023" s="18">
        <f t="shared" si="71"/>
        <v>807</v>
      </c>
      <c r="C1023" s="20">
        <f ca="1">IF(A1023&lt;=C$13,_XLL.ZUFALLSBEREICH(C$11*100,D$11*100)/100,0)</f>
        <v>8.52</v>
      </c>
      <c r="D1023" s="32">
        <f ca="1" t="shared" si="72"/>
        <v>0.03871072407996136</v>
      </c>
      <c r="E1023" s="18">
        <f>C1023*D1023</f>
        <v>0.32981536916127074</v>
      </c>
    </row>
    <row r="1024" spans="1:5" ht="12.75">
      <c r="A1024">
        <v>1000</v>
      </c>
      <c r="B1024" s="18">
        <f t="shared" si="71"/>
        <v>134</v>
      </c>
      <c r="C1024" s="20">
        <f ca="1">IF(A1024&lt;=C$13,_XLL.ZUFALLSBEREICH(C$11*100,D$11*100)/100,0)</f>
        <v>5.85</v>
      </c>
      <c r="D1024" s="32">
        <f ca="1" t="shared" si="72"/>
        <v>0.3629977914029501</v>
      </c>
      <c r="E1024" s="18">
        <f>C1024*D1024</f>
        <v>2.123537079707258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O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 Auction Simulation</dc:title>
  <dc:subject/>
  <dc:creator>Martin Roettgerding</dc:creator>
  <cp:keywords/>
  <dc:description>This spreadsheet was used http://www.ppc-epiphany.com to simulate AdWords ad auction dynamics. All macros used for this simulation come from MonteCarlito, http://www.montecarlito.com, and are licensed under the terms of the GNU General Public License.</dc:description>
  <cp:lastModifiedBy>MR</cp:lastModifiedBy>
  <cp:lastPrinted>2012-01-11T00:09:23Z</cp:lastPrinted>
  <dcterms:created xsi:type="dcterms:W3CDTF">2004-12-24T15:58:10Z</dcterms:created>
  <dcterms:modified xsi:type="dcterms:W3CDTF">2012-01-15T15:28:54Z</dcterms:modified>
  <cp:category/>
  <cp:version/>
  <cp:contentType/>
  <cp:contentStatus/>
</cp:coreProperties>
</file>